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130" activeTab="0"/>
  </bookViews>
  <sheets>
    <sheet name="Za 2021 r." sheetId="1" r:id="rId1"/>
    <sheet name="Arkusz3" sheetId="2" r:id="rId2"/>
  </sheets>
  <definedNames/>
  <calcPr fullCalcOnLoad="1"/>
</workbook>
</file>

<file path=xl/sharedStrings.xml><?xml version="1.0" encoding="utf-8"?>
<sst xmlns="http://schemas.openxmlformats.org/spreadsheetml/2006/main" count="3136" uniqueCount="1028">
  <si>
    <t>Stowarzyszenie Wspierania Dzieci i Młodzieży</t>
  </si>
  <si>
    <t>Fundacja „Dom w Łodzi”</t>
  </si>
  <si>
    <t>Towarzystwo Przyjaciół Dzieci Łódzki Oddział Regionalny</t>
  </si>
  <si>
    <t>Stowarzyszenie na Rzecz Godności Życia Ludzkiego „Humane Vitae”</t>
  </si>
  <si>
    <t>Fundacja Gajusz</t>
  </si>
  <si>
    <t>Krajowe Towarzystwo Autyzmu Oddział w Łodzi</t>
  </si>
  <si>
    <t>Stowarzyszenie Teatralne CHOREA</t>
  </si>
  <si>
    <t>Fundacja ,,Człowiek i Środowisko"</t>
  </si>
  <si>
    <t>Fundacja ,,Równe Szanse"</t>
  </si>
  <si>
    <t>Stowarzyszenie Ewangelizacyjno-Charytatywne ,,Mocni w Duchu"</t>
  </si>
  <si>
    <t>Fundacja Edukacyjna ,,Siłaczka"</t>
  </si>
  <si>
    <t>Gminny Program Przeciwdziałania Przemocy w Rodzinie</t>
  </si>
  <si>
    <t>3.3.2</t>
  </si>
  <si>
    <t>Fundacja ,,Praesterno"</t>
  </si>
  <si>
    <t>Stowarzyszenie ,,Futurum"</t>
  </si>
  <si>
    <t>Łódzki Sejmik Osób Niepełnosprawnych</t>
  </si>
  <si>
    <t>Spółdzielnia Socjalna „FADO”</t>
  </si>
  <si>
    <t>Łódzki Związek Koszykówki</t>
  </si>
  <si>
    <t>Uczniowski Klub Sportowy ARASHI Łódź</t>
  </si>
  <si>
    <t>Zwiększenie dostępności pomocy w formie dożywiania dla osób z problemem alkoholowym i członków ich rodzin poprzez organizowanie i prowadzenie banków żywności</t>
  </si>
  <si>
    <t>Zwiększenie dostępności pomocy w formie dożywiania dla osób z problemem alkoholowym i członków ich rodzin poprzez prowadzenie jadłodajni, kuchni społecznych</t>
  </si>
  <si>
    <t>Organizowanie i prowadzenie placówek wsparcia dziennego w formie opiekuńczo-specjalistycznej dla dzieci i młodzieży z rodzin z problemem alkoholowym w obszarze rewitalizacji</t>
  </si>
  <si>
    <t>Organizowanie i prowadzenie placówek wsparcia dziennego w formie opiekuńczo-specjalistycznej dla dzieci i młodzieży z rodzin z problemem alkoholowym w obszarze rewitalizacji – Księży Młyn</t>
  </si>
  <si>
    <t>Organizowanie i prowadzenie placówek wsparcia dziennego w formie opiekuńczo-specjalistycznej dla dzieci i młodzieży z rodzin z problemem alkoholowym w obszarze rewitalizacji – Strzelców Kaniowskich</t>
  </si>
  <si>
    <t>Organizowanie i prowadzenie placówek wsparcia dziennego w formie opiekuńczo-specjalistycznej dla dzieci i młodzieży z rodzin z problemem alkoholowym w obszarze rewitalizacji- Gdańska</t>
  </si>
  <si>
    <t>Organizowanie i prowadzenie placówek wsparcia dziennego w formie opiekuńczo-specjalistycznej dla dzieci i młodzieży z rodzin z problemem alkoholowym w obszarze rewitalizacji - Ogrodowa</t>
  </si>
  <si>
    <t>Organizowanie i prowadzenie placówek wsparcia dziennego w formie opiekuńczo-specjalistycznej dla dzieci i młodzieży z rodzin z problemem alkoholowym poza obszarem rewitalizacji – ul. Karpia</t>
  </si>
  <si>
    <t>Organizowanie i prowadzenie placówek wsparcia dziennego w formie opiekuńczo-specjalistycznej dla dzieci i młodzieży z rodzin z problemem alkoholowym poza obszarem rewitalizacji – ul. Rzgowska</t>
  </si>
  <si>
    <t>Organizowanie i prowadzenie placówek wsparcia dziennego w formie opiekuńczo-specjalistycznej dla dzieci i młodzieży z rodzin z problemem alkoholowym poza obszarem rewitalizacji</t>
  </si>
  <si>
    <t>Wspieranie zatrudnienia socjalnego poprzez organizowanie i finansowanie centrum integracji społecznej dla osób uzależnionych od alkoholu</t>
  </si>
  <si>
    <t>Realizacja programów aktywizacji zawodowej bezrobotnych osób z problemem narkotykowym</t>
  </si>
  <si>
    <t>Realizacja programów reintegracji społecznej osób z problemem narkotykowym</t>
  </si>
  <si>
    <t>Prowadzenie „Autobusu dla bezdomnych i potrzebujących”</t>
  </si>
  <si>
    <t>Prowadzenie jednostek specjalistycznego poradnictwa, funkcjonujących w obszarze rewitalizacji</t>
  </si>
  <si>
    <t>Prowadzenie jednostek specjalistycznego poradnictwa, funkcjonujących poza obszarem rewitalizacji</t>
  </si>
  <si>
    <t>Prowadzenie ośrodków wsparcia dla osób z zaburzeniami psychicznymi w formie środowiskowych domów samopomocy</t>
  </si>
  <si>
    <t>Organizowanie programów wspierających z zakresu podnoszenia umiejętności opiekuńczo-wychowawczych dla rodziców dzieci czasowo umieszczonych w pieczy zastępczej oraz rodziców przeżywających trudności opiekuńczo-wychowawcze</t>
  </si>
  <si>
    <t>Organizowanie wsparcia dla rodzinnej pieczy zastępczej</t>
  </si>
  <si>
    <t>Organizowanie i prowadzenie usług opiekuńczych w miejscu zamieszkania</t>
  </si>
  <si>
    <t>Prowadzenie domu pomocy społecznej dla dorosłych niepełnosprawnych intelektualnie mężczyzn (ul. Helenówek 7)</t>
  </si>
  <si>
    <t>Prowadzenie placówki wsparcia dziennego w formie opiekuńczej w obszarze rewitalizacji (Świetlicy Środowiskowej "Iskierka Przyjaźni Dominika”, ul. Wodna 36)</t>
  </si>
  <si>
    <t>Prowadzenie placówki wsparcia dziennego w formie opiekuńczej poza obszarem rewitalizacji (Świetlicy Środowiskowej, "M.Łodzi Niegniewni, ul. Broniewskiego 1a)</t>
  </si>
  <si>
    <t>Prowadzenie domu dziennego pobytu w obszarze rewitalizacji</t>
  </si>
  <si>
    <t>Prowadzenie placówki opiekuńczo-wychowawczej typu specjalistyczno-terapeutycznego (Domu Dziecka dla Dzieci Chorych, ul. Wierzbowa 13)</t>
  </si>
  <si>
    <t>Prowadzenie placówki opiekuńczo-wychowawczej typu socjalizacyjnego (Domu Dziecka im. Laury Meozzi, ul. Brauna 5)</t>
  </si>
  <si>
    <t>Prowadzenie placówek opiekuńczo-wychowawczych typu rodzinnego (Rodzinnych Domów ul. Jarowa 18/18a, ul. Maszynowa 37, ul. Godna 13, ul. Czahary 52, ul. Szwajcera 44)</t>
  </si>
  <si>
    <t>Prowadzenie mieszkań chronionych treningowych dla osób opuszczających pieczę zastępczą</t>
  </si>
  <si>
    <t>Prowadzenie środowiskowego domu samopomocy dla osób z zaburzeniami psychicznymi (ul. Próchnika 7)</t>
  </si>
  <si>
    <t>Organizowanie i świadczenie specjalistycznych usług opiekuńczych w miejscu zamieszkania dla osób z zaburzeniami psychicznymi</t>
  </si>
  <si>
    <t xml:space="preserve">Prowadzenie klubu samopomocy dla osób z zaburzeniami psychicznymi ul. Pabianicka 132) </t>
  </si>
  <si>
    <t>Prowadzenie domu dla matek z małoletnimi dziećmi i kobiet w ciąży (ul. Broniewskiego 1a)</t>
  </si>
  <si>
    <t>Bank Żywności w Łodzi im. M. Edelmana</t>
  </si>
  <si>
    <t>Polski Komitet Pomocy Społecznej Zarząd Okręgowy</t>
  </si>
  <si>
    <t>Stacja Opieki Środowiskowej Konwentu Bonifratrów w Łodzi</t>
  </si>
  <si>
    <t>Stowarzyszenie Mocni w Duchu</t>
  </si>
  <si>
    <t>Towarzystwo Przyjaciół Dzieci Oddział Dzielnicowy Łódź-Polesie</t>
  </si>
  <si>
    <t>Stowarzyszenie Centrum Wsparcia Terapeutycznego</t>
  </si>
  <si>
    <t>Towarzystwo Przyjaciół Dzieci Zarząd Oddziału Dzielnicowego Łódź-Górna</t>
  </si>
  <si>
    <t>Dom Zakonny Zgromadzenia Sióstr Urszulanek Serca Jezusa Konającego w Łodzi</t>
  </si>
  <si>
    <t>Zgromadzenie Córek Maryi Wspomożycielki (Siostry Salezjanki) Inspektoria Warszawska</t>
  </si>
  <si>
    <t>Fundacja Uwolnienie</t>
  </si>
  <si>
    <t>Stowarzyszenie "Monar" Ośrodek Leczenia, Terapii i Rehabilitacji Uzależnień w Kęblinach</t>
  </si>
  <si>
    <t>Towarzystwo Pomocy im. św. Brata Alberta Koło Łódzkie</t>
  </si>
  <si>
    <t>Łódzkie Towarzystwo Alzheimerowskie</t>
  </si>
  <si>
    <t>Polskie Stowarzyszenie na Rzecz Osób z Niepełnosprawnością Intelektualną - Koło w Łodzi</t>
  </si>
  <si>
    <t>Stowarzyszeniem Młodzieży i Osób z Problemami Psychicznymi, Ich Rodzin i Przyjaciół "Pomost"</t>
  </si>
  <si>
    <t>Fundacja Wolne Miejsce</t>
  </si>
  <si>
    <t>PCK, Fundacja Pomocy Niepełnosprawnym „Okaż Serce, Zbór Kościoła Chrześcijan Baptystów, PKPS</t>
  </si>
  <si>
    <t>Fundacja im. Brata Alberta</t>
  </si>
  <si>
    <t>Towarzystwo Przyjaciół Niepełnosprawnych</t>
  </si>
  <si>
    <t>Fundacja "Dom w Łodzi"</t>
  </si>
  <si>
    <t>Fundacja im. Joanny Bednarczyk</t>
  </si>
  <si>
    <t>Stowarzyszenie Młodzieży i Osób z Problemami Psychicznymi, ich Rodzin i Przyjaciół "Pomost”</t>
  </si>
  <si>
    <t>Fundacja Wspierania Inicjatyw Kulturalnych i Wydawniczych</t>
  </si>
  <si>
    <t>Stowarzyszenie Pisarzy Polskich</t>
  </si>
  <si>
    <t>WYDZIAŁ ZARZĄDZANIA KONTAKTAMI Z MIESZKAŃCAMI</t>
  </si>
  <si>
    <t>Prowadzenie punktów nieodpłatnej pomocy prawnej</t>
  </si>
  <si>
    <t>Lp.</t>
  </si>
  <si>
    <t>Tytuł zadania (zgodnie z umową)</t>
  </si>
  <si>
    <t>Nr zadania z Programu</t>
  </si>
  <si>
    <t>Pełna nazwa oferenta</t>
  </si>
  <si>
    <t>Wysokość przyznanych środków z budżetu Miasta</t>
  </si>
  <si>
    <t>Zasięg oddziaływania zadania (lokalny/miejski)</t>
  </si>
  <si>
    <t>Organizacja pozarządowa realizowała po raz pierwszy zadanie (postaw znak "x")</t>
  </si>
  <si>
    <t>miejski</t>
  </si>
  <si>
    <t>Razem</t>
  </si>
  <si>
    <t>WYDZIAŁ SPORTU</t>
  </si>
  <si>
    <t>Klub Sympatyków Piłki Siatkowej</t>
  </si>
  <si>
    <t>Łódzki Klub Jeździecki</t>
  </si>
  <si>
    <t>x</t>
  </si>
  <si>
    <t>Rudzki Klub Sportowy</t>
  </si>
  <si>
    <t>Akademia Sport i Zdrowie</t>
  </si>
  <si>
    <t>UKS SMS</t>
  </si>
  <si>
    <t>Uczniowski Klub Sportowy Neptun</t>
  </si>
  <si>
    <t>Łódzki Klub Oyama Karate Neko</t>
  </si>
  <si>
    <t>Łódzki Klub Judo</t>
  </si>
  <si>
    <t>ŁKS Koszykówka Męska</t>
  </si>
  <si>
    <t>Miejski Klub Tenisowy</t>
  </si>
  <si>
    <t>Fundacja Pace</t>
  </si>
  <si>
    <t>Miejski Szkolny Związek Sportowy</t>
  </si>
  <si>
    <t>Łódzkie Towarzystwo Rehabilitacyjno-Sportowe Niepełnosprawnych</t>
  </si>
  <si>
    <t>Centrum Taekwon-Do Łódź</t>
  </si>
  <si>
    <t>Chojeński Klub Sportowy</t>
  </si>
  <si>
    <t>Karate Klub „HARASUTO”</t>
  </si>
  <si>
    <t>Klub Taekwon-do Tradycyjnego</t>
  </si>
  <si>
    <t>Łódzki Klub Hokejowy</t>
  </si>
  <si>
    <t>Łódzkim Klubem Karate „Shotokan”</t>
  </si>
  <si>
    <t>Łódzki Klub Piłkarski „KOLEJARZ”</t>
  </si>
  <si>
    <t>ŁKS Siatkówka Żeńska</t>
  </si>
  <si>
    <t xml:space="preserve">Łódzkie Towarzystwo Łyżwiarstwa Figurowego </t>
  </si>
  <si>
    <t>Miejski Klub Łyżwiarski</t>
  </si>
  <si>
    <t>Polska Organizacja Sportowa</t>
  </si>
  <si>
    <t>Uczniowski Klub Sportowy "55"</t>
  </si>
  <si>
    <t>Uczniowski Klub Sportowy „ANILANA”</t>
  </si>
  <si>
    <t>Uczniowski Klub Sportowy ”ATLETA”</t>
  </si>
  <si>
    <t>Uczniowski Klub Sportowy "MASTER"</t>
  </si>
  <si>
    <t>Uczniowski Klub Sportowy „NEPTUN”</t>
  </si>
  <si>
    <t>Uczniowski Klub Sportowy „ORIENTUŚ”</t>
  </si>
  <si>
    <t>Uczniowski Klub Sportowy SP 7 Łódź</t>
  </si>
  <si>
    <t>Uczniowski Klub Sportowy "UKS-190"</t>
  </si>
  <si>
    <t>Uczniowski Klub Sportowy „Włókiennik Łódź”</t>
  </si>
  <si>
    <t>Widzew Łódź S.A</t>
  </si>
  <si>
    <t>Stowarzyszenie ŁKS Koszykówka Kobiet</t>
  </si>
  <si>
    <t>Łódzki Klub Piłkarski Kolejarz</t>
  </si>
  <si>
    <t>Uczniowski Klub Sportowy G31</t>
  </si>
  <si>
    <t>Fundacja Otylii Jędrzejczak</t>
  </si>
  <si>
    <t>Uczniowski Klub Sportowy Sportowa Przygoda</t>
  </si>
  <si>
    <t>Łódzka Akademia Karate Tradycyjnego</t>
  </si>
  <si>
    <t>Uczniowski Klub Sportowy Atleta</t>
  </si>
  <si>
    <t>Uczniowski Klub Sportowy Drugie Gimnazjum</t>
  </si>
  <si>
    <t>Akademicki Związek Sportowy Organizacja Środowiskowa w Łodzi</t>
  </si>
  <si>
    <t>Milan Club Polonia Łódź</t>
  </si>
  <si>
    <t>Uczniowski Klub Sportowy Anilana</t>
  </si>
  <si>
    <t>WYDZIAŁ EDUKACJI</t>
  </si>
  <si>
    <t>WYDZIAŁ ZDROWIA I SPRAW SPOŁECZNYCH</t>
  </si>
  <si>
    <t>Caritas Archidiecezji Łódzkiej</t>
  </si>
  <si>
    <t>Towarzystwo Pomocy Niepełnosprawnym Oddział w Łodzi</t>
  </si>
  <si>
    <t>Polskie Stowarzyszenie Diabetyków Zarząd Miejski w Łodzi</t>
  </si>
  <si>
    <t>Stowarzyszenie FUTURUM</t>
  </si>
  <si>
    <t>Polskie Towarzystwo Chorób Nerwowo-Mięśniowych Oddział Regionalny w Łodzi</t>
  </si>
  <si>
    <t>Prowadzenie zajęć rozwijających i podtrzymujących umiejętności samodzielnego funkcjonowania oraz włączania społecznego osób z niepełnosprawnościami</t>
  </si>
  <si>
    <t>Fundacja „Równe Szanse”</t>
  </si>
  <si>
    <t>Fundacja Centrum Edukacji i Leczenia CEL</t>
  </si>
  <si>
    <t>Stowarzyszenie Małych Dzieci</t>
  </si>
  <si>
    <t>Oratorium im. św. Dominika Savio</t>
  </si>
  <si>
    <t>Fundacja Edukacyjna "Siłaczka"</t>
  </si>
  <si>
    <t>Terenowy Komitet Ochrony Praw Dziecka</t>
  </si>
  <si>
    <t>Fundacja Wsparcia Psychospołecznego</t>
  </si>
  <si>
    <t>Łódzki Oddział Towarzystwa Rodzin i Przyjaciół Dzieci Uzależnionych "Powrót z U"</t>
  </si>
  <si>
    <t>Stowarzyszenie Promocji Zdrowia i Psychoterapii</t>
  </si>
  <si>
    <t>Stowarzyszenie Wspierania Rozwoju Dzieci i Młodzieży</t>
  </si>
  <si>
    <t>Stowarzyszenie Wspierania Rodziny "Bakcyl"</t>
  </si>
  <si>
    <t>Stowarzyszenie Abstynentów "U Siebie"</t>
  </si>
  <si>
    <t>Stowarzyszenie Rodzin z Problemem Alkoholowym "Tęcza"</t>
  </si>
  <si>
    <t>Centrum Służby Rodzinie</t>
  </si>
  <si>
    <t>Fundacja "Uwolnienie"</t>
  </si>
  <si>
    <t>Miejski Szkolny Związek Sportowy w Łodzi</t>
  </si>
  <si>
    <t>Polskie Towarzystwo Oświaty Zdrowotnej Oddział Terenowy w Łodzi</t>
  </si>
  <si>
    <t>Fundacja Nowoczesnej Edukacji SPUNK</t>
  </si>
  <si>
    <t>Towarzystwo Przyjaciół Dzieci Oddział Dzielnicowy Łódź-Widzew</t>
  </si>
  <si>
    <t>WYDZIAŁ KULTURY</t>
  </si>
  <si>
    <t>lokalny</t>
  </si>
  <si>
    <t>Fundacja Kamila Maćkowiaka</t>
  </si>
  <si>
    <t>Fundacja Wytwórnia</t>
  </si>
  <si>
    <t>Stowarzyszenie Orkiestry Kameralnej Polish Camerata</t>
  </si>
  <si>
    <t>Fundacja FKA</t>
  </si>
  <si>
    <t>Fundacja Urban Forms</t>
  </si>
  <si>
    <t>Fundacja Działania</t>
  </si>
  <si>
    <t>Fundacja Łódzki Szlak Kobiet</t>
  </si>
  <si>
    <t>Fundacja Kultury i Sportu 44</t>
  </si>
  <si>
    <t>Fundacja 2035</t>
  </si>
  <si>
    <t>Stowarzyszenie Nowa Kultura i Edukacja</t>
  </si>
  <si>
    <t>Stowarzyszenie Społecznie Zaangażowani</t>
  </si>
  <si>
    <t>Fundacja Młodzi Ludziom</t>
  </si>
  <si>
    <t>Fundacja Kamelot</t>
  </si>
  <si>
    <t>Gminny Program Przeciwdziałania Przemocy w Rodzinie oraz Ochrony Ofiar Przemocy w Rodzinie. Propagowanie konstruktywnych metod rozwiązywania konfliktów w rodzinie, w tym procedur mediacji</t>
  </si>
  <si>
    <t>Gminny Program Przeciwdziałania Przemocy w Rodzinie oraz Ochrony Ofiar Przemocy w Rodzinie. Organizowanie i prowadzenie zróżnicowanych form poradnictwa: psychologicznego, psychospołecznego, pedagogicznego, rodzinnego, prawnego, socjalnego</t>
  </si>
  <si>
    <t>Gminny Program Przeciwdziałania Przemocy w Rodzinie oraz Ochrony Ofiar Przemocy w Rodzinie. Organizowanie i prowadzenie zróżnicowanych form poradnictwa dla kobiet</t>
  </si>
  <si>
    <t>Gminny Program Przeciwdziałania Przemocy w Rodzinie oraz Ochrony Ofiar Przemocy w Rodzinie. Organizowanie i prowadzenie zróżnicowanych form poradnictwa: psychologicznego,  psychospołecznego, pedagogicznego, rodzinnego, prawnego, socjalnego.</t>
  </si>
  <si>
    <t>Gminny Program Przeciwdziałania Przemocy w Rodzinie oraz Ochrony Ofiar Przemocy w Rodzinie. Organizowanie i prowadzenie zajęć psychologa z rodzina w kryzysie</t>
  </si>
  <si>
    <t>Miejski Program Profilaktyki i Rozwiązywania Problemów Alkoholowych. Wspieranie działań promujących styl życia wolny od alkoholu, także działania w tym profilaktyczne o charakterze sportowym i kulturalnym kierowanych do ogółu dzieci i młodzieży w ramach organizacji czasu wolnego, jako alternatywa dla podejmowanych zachowań ryzykownych (profilaktyka uniwersalna</t>
  </si>
  <si>
    <t>Miejski Program Profilaktyki i Rozwiązywania Problemów Alkoholowych. Prowadzenie zajęć opiekuńczych, edukacyjnych i rozwojowych oraz organizowanie różnorodnych form spędzania czasu wolnego dla dzieci i młodzieży z grup zwiększonego ryzyka w ramach profilaktyki selektywnej</t>
  </si>
  <si>
    <t>Miejski Program Profilaktyki i Rozwiązywania Problemów Alkoholowych. Zagospodarowanie czasu wolnego dzieci i młodzieży-podopiecznych ośrodków wsparcia dziennego w okresie ferii letnich, w formie wypoczynku wyjazdowego (kolonii profilaktycznych lub obozu profilaktycznego)</t>
  </si>
  <si>
    <t xml:space="preserve">Miejski Program Profilaktyki i Rozwiązywania Problemów Alkoholowych. Organizowanie i prowadzenie specjalistycznych konsultacji i poradnictwa (m.in.: medycznego, psychologicznego, psychospołecznego, rodzinnego, pedagogicznego, prawnego socjalnego) </t>
  </si>
  <si>
    <t>Miejski Program Profilaktyki i Rozwiązywania Problemów Alkoholowych. Organizowanie i prowadzenie grup wsparcia dla rodzin osób z problemem alkoholowym. Projekt "Moja rodzina może być inna - grupa wsparcia dla członków rodzin osób z problemem alkoholowym"</t>
  </si>
  <si>
    <t>Miejski Program Profilaktyki i Rozwiązywania Problemów Alkoholowych. Organizowanie i prowadzenie grup wsparcia dla rodzin osób z problemem alkoholowym</t>
  </si>
  <si>
    <t>Miejski Program Profilaktyki i Rozwiązywania Problemów Alkoholowych. Organizowanie i prowadzenie usług terapeutycznych dla członków rodzin osób z problemem alkoholowym.</t>
  </si>
  <si>
    <t>Miejski Program Profilaktyki i Rozwiązywania Problemów Alkoholowych. Prowadzenie mediacji rodzinnych.</t>
  </si>
  <si>
    <t>Miejski Program Profilaktyki i Rozwiązywania Problemów Alkoholowych. Prowadzenie mediacji rodzinnych. Projekt "Mosty zamiast murów"</t>
  </si>
  <si>
    <t>Miejski Program Profilaktyki i Rozwiązywania Problemów Alkoholowych. Wspieranie działalności organizacji/środowisk samopomocowych dla osób uzależnionych i współuzależnionych od alkoholu.</t>
  </si>
  <si>
    <t>Miejski Program Profilaktyki i Rozwiązywania Problemów Alkoholowych. Wspieranie działalności organizacji/środowisk samopomocowych dla osób uzależnionych i współuzależnionych od alkoholu</t>
  </si>
  <si>
    <t>Miejski Program Profilaktyki i Rozwiązywania Problemów Alkoholowych. Organizowanie i prowadzenie specjalistycznego poradnictwa(min.: medycznego, psychologicznego, psychospołecznego, rodzinnego, pedagogicznego, prawnego socjalnego) dla osób z problemem alkoholowym.</t>
  </si>
  <si>
    <t>Miejski Program Profilaktyki i Rozwiązywania Problemów Alkoholowych. Prowadzenie zajęć korekcyjno-edukacyjnych dla sprawców przemocy w rodzinie.</t>
  </si>
  <si>
    <t>Promowanie zdrowia i edukacja zdrowotna mieszkańców Łodzi</t>
  </si>
  <si>
    <t>Liga Kobiet Polskich - Łódzki Oddział Wojewódzki w Łodzi</t>
  </si>
  <si>
    <t>Specjalistyczny Ośrodek Wsparcia dla Ofiar Przemocy w Rodzinie</t>
  </si>
  <si>
    <t>Międzynarodowe Stowarzyszenie Pomocy "Słyszę Serce"</t>
  </si>
  <si>
    <t>Fundacja z ASPI-racjami</t>
  </si>
  <si>
    <t>Związek Harcerstwa Polskiego Chorągiew Łódzka Hufiec Łódź Górna</t>
  </si>
  <si>
    <t>Stowarzyszenie Ewangelizacyjno-Charytatywne MOCNI W DUCHU</t>
  </si>
  <si>
    <t>Fundacja Edukacyjna SIŁACZKA</t>
  </si>
  <si>
    <t>Fundacja Centrum Praw Kobiet - Oddział w Łodzi</t>
  </si>
  <si>
    <t>Stowarzyszenie Samopomocowe ABAKUS"</t>
  </si>
  <si>
    <t>Stowarzyszenie MONAR Poradnia Profilaktyki, Leczenia i Terapii Uzależnień</t>
  </si>
  <si>
    <t>Stowarzyszenie Oratorium im. św. Dominika Savio</t>
  </si>
  <si>
    <t>Miejski Program Przeciwdziałania Narkomanii. Prowadzenie zajęć opiekuńczych, edukacyjnych i rozwojowych oraz organizowanie różnorodnych form spędzania czasu wolnego dla dzieci i młodzieży z grupy zwiększonego ryzyka w ramach profilaktyki selektywnej</t>
  </si>
  <si>
    <t>Miejski Program Przeciwdziałania Narkomanii. Zagospodarowanie czasu wolnego dzieci i młodzieży - podopiecznych ośrodków wsparcia dziennego w okresie ferii letnich, w formie wypoczynku wyjazdowego (kolonii profilaktycznych, obozu profilaktycznego)</t>
  </si>
  <si>
    <t>Miejski Program Przeciwdziałania Narkomanii. Prowadzenie działań edukacyjnych i socjoterapeutycznych dla młodzieży eksperymentującej i problemowo używającej narkotyki, w tym również tzw. „dopalacze” w ramach profilaktyki wskazującej</t>
  </si>
  <si>
    <t>Miejski Program Przeciwdziałania Narkomanii. Prowadzenie usług terapeutycznych dla rodzin osób problemowo używających oraz uzależnionych od narkotyków</t>
  </si>
  <si>
    <t>Miejski Program Przeciwdziałania Narkomanii. Zwiększenie dostępności i skuteczności zróżnicowanych form profesjonalnej terapii uzależnień dla osób z problemem narkotykowym</t>
  </si>
  <si>
    <t>Miejski Program Przeciwdziałania Narkomanii. Organizowanie i prowadzenie specjalistycznego poradnictwa (m.in.: medycznego, psychologicznego, psychospołecznego, rodzinnego, prawnego, pedagogicznego, socjalnego) dla osób uzależnionych od narkotyków i zagrożonych uzależnieniem</t>
  </si>
  <si>
    <t>§ 22.1.a.</t>
  </si>
  <si>
    <t>Towarzystwo Przyjaciół Dzieci Oddział Dzielnicowy Łódź – Widzew</t>
  </si>
  <si>
    <t>Stowarzyszenie Łódzkiej Opieki Paliatywnej i Długoterminowej "Żyć Godnie"</t>
  </si>
  <si>
    <t>Polski Związek Głuchych – Oddział Łódzki</t>
  </si>
  <si>
    <t>Łódzkie Towarzystwo Rehabilitacyjno Sportowe Niepełnosprawnych</t>
  </si>
  <si>
    <t>§22.1.d</t>
  </si>
  <si>
    <t>§22.1.c</t>
  </si>
  <si>
    <t>§ 24.5</t>
  </si>
  <si>
    <t>Organizowanie i prowadzenie placówki wsparcia dziennego w formie opiekuńczo-specjalistycznej dla dzieci i młodzieży z rodzin z problemem alkoholowym poza obszarem rewitalizacji (Centrum wsparcia i rozwoju - Tratwa)</t>
  </si>
  <si>
    <t>Fundacją Integracja JPII</t>
  </si>
  <si>
    <t>Organizowanie i prowadzenie hosteli dla osób z problemem alkoholowym                                                                                                                                   (ul. Próchnika 5)</t>
  </si>
  <si>
    <t>§ 24.6</t>
  </si>
  <si>
    <t>§ 24.7</t>
  </si>
  <si>
    <t>Realizacja programu osłonowego pn. " Świetlica dla bezdomnych " funkcjonującego w obszarze rewitalizacji</t>
  </si>
  <si>
    <t>§ 24.3</t>
  </si>
  <si>
    <t>Realizacja programu osłonowego pn. "Mieszkania wspierane dla osób bezdomnych"</t>
  </si>
  <si>
    <t>§ 24.4</t>
  </si>
  <si>
    <t>Prowadzenie domu pomocy społecznej o zasięgu ponadgminnym dla osób przewlekle psychicznie chorych – wsparcie realizacji zadania publicznego (Prowadzenie domu pomocy społecznej o zasięgu ponadgminnym dla osób przewlekle psychicznie chorych)</t>
  </si>
  <si>
    <t>Zgromadzenie Sióstr Służebniczek NMP Prowincja Łódzka</t>
  </si>
  <si>
    <t>Prowadzenie punktu pomocy charytatywnej, funkcjonującego w obszarze rewitalizacji</t>
  </si>
  <si>
    <t>Prowadzenie ośrodków wsparcia dla osób z zaburzeniami psychicznymi w formie klubów samopomocy - powierzenie realizacji zadania publicznego</t>
  </si>
  <si>
    <t>Klubem Lokalnej Integracji "Lonia"</t>
  </si>
  <si>
    <t xml:space="preserve"> Prowadzenie mieszkania chronionego wspieranego dla 5 osób z niepełnosprawnością intelektualną w obszarze rewitalizacji </t>
  </si>
  <si>
    <t>Towarzystwem Przyjaciół Niepełnosprawnych</t>
  </si>
  <si>
    <t>Prowadzenie ośrodka wsparcia dla osób z zaburzeniami psychicznymi w formie środowiskowego domu samopomocy typu A ul. Pabianicka 132 z Filią typu ABC ul. ks. Staszica 1/3</t>
  </si>
  <si>
    <t>Prowadzenie mieszkań chronionych (różnego typu) dla osób z różnymi niepełnosprawnościami</t>
  </si>
  <si>
    <t>Prowadzenie dziennego domu pomocy, funkcjonującego poza obszarem rewitalizacji</t>
  </si>
  <si>
    <t>§ 24 pkt 1</t>
  </si>
  <si>
    <t>Prowadzenie placówki wsparcia dziennego w formie opiekuńczej funkcjonującej w obszarze rewitalizacji (Świetlica Opiekuńczo-Wychowawcza, ul. Bojowników Getta Warszawskiego 3)</t>
  </si>
  <si>
    <t>Prowadzenie placówki wsparcia dziennego w formie opiekuńczej funkcjonującej w obszarze rewitalizacji (Środowiskowe Ognisko Wychowawcze ul. Jaracza 41)</t>
  </si>
  <si>
    <t>Prowadzenie placówki wsparcia dziennego w formie opiekuńczej funkcjonującej poza obszarem rewitalizacji (Świetlica Środowiskowa ul. Lorentza 1)</t>
  </si>
  <si>
    <t>Prowadzenie placówki wsparcia dziennego w formie opiekuńczej funkcjonującej poza obszarem rewitalizacji (Świetlica Środowiskowa ul. Napoleońska 7/17)</t>
  </si>
  <si>
    <t>Prowadzenie placówki wsparcia dziennego w formie opiekuńczej funkcjonującej poza obszarem rewitalizacji (Świetlica Środowiskowa ul. Hufcowa 20)</t>
  </si>
  <si>
    <t xml:space="preserve">§ 24 pkt 1 </t>
  </si>
  <si>
    <t>Prowadzenie placówki wsparcia dziennego w formie opiekuńczej funkcjonującej poza obszarem rewitalizacji (Ognisko Wychowawcze, ul. Gładka 39/41)</t>
  </si>
  <si>
    <t>Prowadzenie placówki wsparcia dziennego w formie opiekuńczej funkcjonującej poza obszarem rewitalizacji (Ognisko Wychowawcze, ul. Kolumny 311)</t>
  </si>
  <si>
    <t>Prowadzenie placówki wsparcia dziennego w formie opiekuńczej funkcjonującej poza obszarem rewitalizacji (Środowiskowe Ognisko Wychowawcze, ul. Giewont 28)</t>
  </si>
  <si>
    <t>Prowadzenie placówki wsparcia dziennego w formie opiekuńczej funkcjonującej poza obszarem rewitalizacji (Środowiskowe Ognisko Wychowawcze, ul. Lermontowa 7)</t>
  </si>
  <si>
    <t>§ 24 pkt 2</t>
  </si>
  <si>
    <t>Prowadzenie placówki opiekuńczo-wychowawczej typu specjalistyczno-terapeutycznego</t>
  </si>
  <si>
    <t>Prowadzenie placówki opiekuńczo-wychowawczej typu rodzinnego w obszarze rewitalizacji</t>
  </si>
  <si>
    <t>Fundacja – „Moje Drzewko Pomarańczowe”</t>
  </si>
  <si>
    <t>Fundacja „Happy Kids”</t>
  </si>
  <si>
    <t>Prowadzenie trzech placówek opiekuńczo-wychowawczych typu rodzinnego poza obszarem rewitalizacji</t>
  </si>
  <si>
    <t>Prowadzenie dwóch placówek opiekuńczo-wychowawczych typu rodzinnego poza obszarem rewitalizacji</t>
  </si>
  <si>
    <t xml:space="preserve">Łódzki Okręgowy Związek Lekkiej Atletyki </t>
  </si>
  <si>
    <t>Uczniowski Klub Sportowy „Orientuś”</t>
  </si>
  <si>
    <t xml:space="preserve">Stowarzyszenie Centralny Nurt Basketu Amatorskiego </t>
  </si>
  <si>
    <t>Klub Sportowy „7 Coma 7”</t>
  </si>
  <si>
    <t>Uczniowski Klub Sportowy „Neptun”</t>
  </si>
  <si>
    <t xml:space="preserve">Stowarzyszenie Rowerowe Zielony Szlak </t>
  </si>
  <si>
    <t xml:space="preserve">Miejski Klub Sportowy „Metalowiec” Łódź </t>
  </si>
  <si>
    <t xml:space="preserve">Akademicki Związek Sportowy Organizacja Środowiskowa w Łodzi </t>
  </si>
  <si>
    <t xml:space="preserve">Stowarzyszenie Rajsport Active </t>
  </si>
  <si>
    <t xml:space="preserve">Regionalna Rada Olimpijska w Łodzi </t>
  </si>
  <si>
    <t xml:space="preserve">Uczniowski Klub Sportowy „Master” Łódź </t>
  </si>
  <si>
    <t>Klub Sportowy „Shark”</t>
  </si>
  <si>
    <t xml:space="preserve">Łódzki Związek Piłki Nożnej </t>
  </si>
  <si>
    <t>Stowarzyszenie „Sport dzieci i młodzieży”</t>
  </si>
  <si>
    <t>Łódzki Klub Oyama Karate „NEKO”</t>
  </si>
  <si>
    <t>Uczniowski Klub Sportowy „Ratajczyk”</t>
  </si>
  <si>
    <t>Fundacja PACE</t>
  </si>
  <si>
    <t>Klub Sportowy „OLIMP”</t>
  </si>
  <si>
    <t>Stowarzyszenie Futbolu Amerykańskiego Wilki</t>
  </si>
  <si>
    <t>Uczniowski Klub Sportowy Szkoła Gortata</t>
  </si>
  <si>
    <t>Klub Sportowy Elta Łódź</t>
  </si>
  <si>
    <t>Ł.K.S. Łódź Spółka Akcyjna</t>
  </si>
  <si>
    <t>Łódzkie Sportowe Towarzystwo WATERPOLOWE</t>
  </si>
  <si>
    <t>Miejski Klub Sportowy „Metalowiec”</t>
  </si>
  <si>
    <t>Międzyszkolny Klub Sportowy „JEDYNKA”</t>
  </si>
  <si>
    <t>Międzyszkolny Klub Sportowy „Trójka” - Łódź</t>
  </si>
  <si>
    <t>Międzyszkolny Uczniowski Klub Sportowy „WIDZEW”</t>
  </si>
  <si>
    <t>Uczniowski Klub Sportowy „UKS - SMS”</t>
  </si>
  <si>
    <t>Uczniowski Klub Sportowy KENDO</t>
  </si>
  <si>
    <t>Uczniowski Klub Sportowy UKS 41</t>
  </si>
  <si>
    <t>Uczniowski Klub Sportowy 46 Łódź</t>
  </si>
  <si>
    <t>Klub Sportowy Sport Perfect</t>
  </si>
  <si>
    <t>Międzyszkolny Klub Sportowy Łodzianka</t>
  </si>
  <si>
    <t>Klub Sportowy Akademia Judo Łódź</t>
  </si>
  <si>
    <t>Międzyszkolny Klub Sportowy Pałac Młodzieży Łódź</t>
  </si>
  <si>
    <t>Klub Sportowy 7 Coma 7</t>
  </si>
  <si>
    <t>Uczniowski Klub Sportowy SP 149</t>
  </si>
  <si>
    <t>Klub Sportowy 20 Łódź</t>
  </si>
  <si>
    <t>Klub Sportowy Orzeł Łódź</t>
  </si>
  <si>
    <t>Klub Sportowy Jaszczur Łódź</t>
  </si>
  <si>
    <t>Uczniowski Klub Łyżwiarski UKŁ SP 46</t>
  </si>
  <si>
    <t>LKS Polonia Łódź - Andrzejów</t>
  </si>
  <si>
    <t>Klub Sportowy Olimp Łódź</t>
  </si>
  <si>
    <t>Akademia Futbolu Sp. z o.o.</t>
  </si>
  <si>
    <t>Klub Sportowy Energetyk Łódź</t>
  </si>
  <si>
    <t>Uczniowski Klub Sportowy Master</t>
  </si>
  <si>
    <t>Fundacja Integracja JP II</t>
  </si>
  <si>
    <t>Stowarzyszenie Animacji, Kultury i Sportu Anima Pro Activ</t>
  </si>
  <si>
    <t>Łódzkie Towarzystwo Łyżwiarstwa Figurowego</t>
  </si>
  <si>
    <t>Fundacja Agnieszki Domańskiej Olimpijka</t>
  </si>
  <si>
    <t>MKS Metalowiec</t>
  </si>
  <si>
    <t>Stowarzyszenie Direct Sport</t>
  </si>
  <si>
    <t>European Concept Consulting Foundation</t>
  </si>
  <si>
    <t>Fundacja Rozwoju Przedsiębiorczości</t>
  </si>
  <si>
    <t>Fundacja Przędzalnia Sztuki</t>
  </si>
  <si>
    <t>Fundacja Art Industry</t>
  </si>
  <si>
    <t>21.1.</t>
  </si>
  <si>
    <t>Stowarzyszenie Targowa 62</t>
  </si>
  <si>
    <t>Stowarzyszenie Kamienica 56</t>
  </si>
  <si>
    <t>Łódzkie Stowarzyszenie Inicjatyw Miejskich Topografie</t>
  </si>
  <si>
    <t>Fundacja Wspierania Kultury FABRYKA TANGA</t>
  </si>
  <si>
    <t>Fundacja Carpe Diem</t>
  </si>
  <si>
    <t>Fundacja KIPISZ</t>
  </si>
  <si>
    <t>Fundacja Innopolis</t>
  </si>
  <si>
    <t>Fundacja Art. Industry</t>
  </si>
  <si>
    <t>Stowarzyszenie Soundsitive Studio</t>
  </si>
  <si>
    <t>Fundacja ARTernatywa</t>
  </si>
  <si>
    <t>Fundacja Teatru Scena Poczekalnia</t>
  </si>
  <si>
    <t>Załącznik nr 2 do sprawozdania Prezydenta Miasta Łodzi z realizacji Programu współpracy Miata Łodzi z organizacjami pozarządowymi za rok 2021.</t>
  </si>
  <si>
    <t>Dotacja/zakup usług/tryb 19a</t>
  </si>
  <si>
    <t xml:space="preserve">dotacja </t>
  </si>
  <si>
    <t xml:space="preserve">miejski </t>
  </si>
  <si>
    <t xml:space="preserve">Stowarzyszenie Samopomocowe "Abakus"                                                         </t>
  </si>
  <si>
    <t>Organizowanie i prowadzenie ośrodków rehabiltiacyjno-readaptacyjnych (hosteli) dla osób uzależnionych i szkodliwie używających substancje psychoaktywne, które ukończyły program terapeutyczny                                                (ul. Wólczańska 225)</t>
  </si>
  <si>
    <t xml:space="preserve">Stowarzyszenie "MONAR"                                                     </t>
  </si>
  <si>
    <t>Prowadzenie specjalistycznego ośrodka wsparcia dla ofiar przemocy w rodzinie                                                       (ul. Franciszkańska 85)</t>
  </si>
  <si>
    <t xml:space="preserve">Stowarzyszenie Promocji Zdrowia                                                                                                            i Psychoterapii                                                    </t>
  </si>
  <si>
    <t>Prowadzenie ośrodków wsparcia dla osób z zaburzeniami psychicznymi w formie środowiskowych domów samopomocy (Prowadzenie ośrodka wsparcia dla osób z zaburzeniami psychicznymi w formie środowiskowego domu samopomocy dla osób chorych na autyzm)</t>
  </si>
  <si>
    <t xml:space="preserve">Prowadzenie ośrodków wsparcia dla osób z zaburzeniami psychicznymi w formie klubów samopomocy – powierzenie realizacji zadania publicznego (Prowadzenie Klubu Samopomocy dla osób z zaburzeniami psychicznymi </t>
  </si>
  <si>
    <t>Stowarzyszeniem Opiekuńczym „Nadzieja”</t>
  </si>
  <si>
    <t>Udzielanie schronienia w schronisku dla bezdomnych mężczyzn, zapewnienie posiłku oraz niezbędnego ubrania osobom tego pozbawionym (Schronisko dla Bezdomnych Mężczyzn ul. Szczytowa 11)</t>
  </si>
  <si>
    <t>Udzielanie schronienia w schronisku dla bezdomnych mężczyzn, zapewnienie posiłku oraz niezbędnego ubrania osobom tego pozbawionym(Schroniska dla Bezdomnych Mężczyzn ul. Nowe Sady 17, Schronisko dla Bezdomnych Kobiet ul. Kwietniowa 2/4,</t>
  </si>
  <si>
    <t>Udzielanie schronienia w schronisku dla bezdomnych mężczyzn, zapewnienie posiłku oraz niezbędnego ubrania osobom tego pozbawionym(Schronisko dla Bezdomnych Mężczyzn ul. Szczytowa 11)</t>
  </si>
  <si>
    <t>Zgromadzeniem Córek Maryi Wspomożycielki (Siostry Salezjanki) Inspektoria Warszawska</t>
  </si>
  <si>
    <t>Stowarzyszeniem Ewangelizacyjno-Charytatywnym „Mocni w Duchu”</t>
  </si>
  <si>
    <t>Fundacja „Gajusz”</t>
  </si>
  <si>
    <t>§ 24 pkt 4</t>
  </si>
  <si>
    <t>Prowadzenie i zapewnienie miejsc w mieszkaniu chronionym wspieranym w obszarze rewitalizacji dla 5 osób z zaburzeniami psychicznymi o mniejszym stopniu samodzielności/ wymagających większej intensywności usług</t>
  </si>
  <si>
    <t>Stowarzyszenie Młodzieży i Osób z Problemami Psychicznymi, Ich Rodzin i Przyjaciół "Pomost",</t>
  </si>
  <si>
    <t>Prowadzenie i zapewnienie miejsc w mieszkaniu chronionym treningowym w obszarze rewitalizacji dla 3 osób z zaburzeniami psychicznymi o większym stopniu samodzielności</t>
  </si>
  <si>
    <t>Prowadzenie i zapewnienie miejsc w mieszkaniu chronionym wspieranym w obszarze rewitalizacji dla 5 osób z niepełnosprawnością ruchową i sprzężoną („Razem w niezależność”)</t>
  </si>
  <si>
    <t>Międzynarodowe Stowarzyszeniem Pomocy "Słyszę Serce"</t>
  </si>
  <si>
    <t>Prowadzenie i zapewnienie miejsc w mieszkaniu chronionym treningowym w obszarze rewitalizacji dla 3 osób z niepełnosprawnością ruchową i sprzężoną („Niezależność”)</t>
  </si>
  <si>
    <t>Mobilna Wigilia</t>
  </si>
  <si>
    <t xml:space="preserve">Fundacja Jemy w Łodzi </t>
  </si>
  <si>
    <t>Mobilne Śniadanie Wielkanocne</t>
  </si>
  <si>
    <t>1.</t>
  </si>
  <si>
    <t>Organizacja imprez sportowo-rekreacyjnych</t>
  </si>
  <si>
    <t>§ 27 pkt 1c</t>
  </si>
  <si>
    <t>Łódzki Okręgowy Związek Lekkiej Atletyki</t>
  </si>
  <si>
    <t>dotacja</t>
  </si>
  <si>
    <t>2.</t>
  </si>
  <si>
    <t xml:space="preserve">Klub Sympatyków Piłki Siatkowej </t>
  </si>
  <si>
    <t>3.</t>
  </si>
  <si>
    <t xml:space="preserve">Międzyszkolny Uczniowski Klub Sportowy LO 47 Budowlani </t>
  </si>
  <si>
    <t>4.</t>
  </si>
  <si>
    <t xml:space="preserve">Uczniowski Klub Sportowy „Orientuś” </t>
  </si>
  <si>
    <t>5.</t>
  </si>
  <si>
    <t>Stowarzyszenie Miłośników Sportów Wrotkarskich „Na Rolkach przez Łódzkie”</t>
  </si>
  <si>
    <t>6.</t>
  </si>
  <si>
    <t xml:space="preserve">Łódzki Klub Karate Shotokan </t>
  </si>
  <si>
    <t>7.</t>
  </si>
  <si>
    <t xml:space="preserve">Klub Sportowy Elta Łódź </t>
  </si>
  <si>
    <t>8.</t>
  </si>
  <si>
    <t xml:space="preserve">Łódzki Klub Jeździecki </t>
  </si>
  <si>
    <t>9.</t>
  </si>
  <si>
    <t>Stowarzyszenie Sport 7</t>
  </si>
  <si>
    <t>10.</t>
  </si>
  <si>
    <t xml:space="preserve">Łódzkie Stowarzyszenie Kultury Fizycznej, Sportu, Rekreacji i Turystyki „Peleton” </t>
  </si>
  <si>
    <t>11.</t>
  </si>
  <si>
    <t xml:space="preserve">Międzyszkolny Uczniowski Klub Sportowy Widzew Łódź </t>
  </si>
  <si>
    <t>12.</t>
  </si>
  <si>
    <t>13.</t>
  </si>
  <si>
    <t>14.</t>
  </si>
  <si>
    <t>15.</t>
  </si>
  <si>
    <t xml:space="preserve">Stowarzyszenie Akcja dla kolarstwa </t>
  </si>
  <si>
    <t>16.</t>
  </si>
  <si>
    <t>17.</t>
  </si>
  <si>
    <t xml:space="preserve">Polski Związek Bilardowy </t>
  </si>
  <si>
    <t>18.</t>
  </si>
  <si>
    <t>19.</t>
  </si>
  <si>
    <t>20.</t>
  </si>
  <si>
    <t xml:space="preserve">Łódzki Klub Sportowy Głuchych Stowarzyszenie Sportowo-Edukacyjne </t>
  </si>
  <si>
    <t>21.</t>
  </si>
  <si>
    <t>22.</t>
  </si>
  <si>
    <t xml:space="preserve">Rudzki Klub Sportowy </t>
  </si>
  <si>
    <t>23.</t>
  </si>
  <si>
    <t>24.</t>
  </si>
  <si>
    <t xml:space="preserve">Łódzka Akademia Karate Tradycyjnego </t>
  </si>
  <si>
    <t>25.</t>
  </si>
  <si>
    <t xml:space="preserve">Stowarzyszenie Walking Futbol Polska </t>
  </si>
  <si>
    <t>26.</t>
  </si>
  <si>
    <t>27.</t>
  </si>
  <si>
    <t xml:space="preserve">Stowarzyszenie Bądź Aktywny </t>
  </si>
  <si>
    <t>28.</t>
  </si>
  <si>
    <t xml:space="preserve">Miejski Klub Łyżwiarski </t>
  </si>
  <si>
    <t>29.</t>
  </si>
  <si>
    <t xml:space="preserve">Akademia Sport i Rozwój </t>
  </si>
  <si>
    <t>30.</t>
  </si>
  <si>
    <t>31.</t>
  </si>
  <si>
    <t>32.</t>
  </si>
  <si>
    <t>33.</t>
  </si>
  <si>
    <t>Klub Karate „44”</t>
  </si>
  <si>
    <t>34.</t>
  </si>
  <si>
    <t>35.</t>
  </si>
  <si>
    <t xml:space="preserve">Stowarzyszenie ŁKS Koszykówka Kobiet </t>
  </si>
  <si>
    <t>36.</t>
  </si>
  <si>
    <t xml:space="preserve">Uczniowski Klub Sportowy Szkoła Gortata </t>
  </si>
  <si>
    <t>37.</t>
  </si>
  <si>
    <t>38.</t>
  </si>
  <si>
    <t>Fundacja KiDs</t>
  </si>
  <si>
    <t>39.</t>
  </si>
  <si>
    <t xml:space="preserve">Klub Sportowy “Budowlani”- Łódź </t>
  </si>
  <si>
    <t>40.</t>
  </si>
  <si>
    <t>Klub Sportowy “Shark”</t>
  </si>
  <si>
    <t>41.</t>
  </si>
  <si>
    <t xml:space="preserve">Polski Związek Sportu Niesłyszących </t>
  </si>
  <si>
    <t>42.</t>
  </si>
  <si>
    <t xml:space="preserve">Stowarzyszenie Cyklomaniak </t>
  </si>
  <si>
    <t>43.</t>
  </si>
  <si>
    <t>Fundacja Aktywny Sportowiec</t>
  </si>
  <si>
    <t>44.</t>
  </si>
  <si>
    <t xml:space="preserve">Polska Organizacja Sportowa </t>
  </si>
  <si>
    <t>45.</t>
  </si>
  <si>
    <t xml:space="preserve">Związek Harcerstwa Rzeczypospolitej Okręg Łódzki </t>
  </si>
  <si>
    <t>46.</t>
  </si>
  <si>
    <t>Łódzki Klub Motorowy</t>
  </si>
  <si>
    <t>47.</t>
  </si>
  <si>
    <t xml:space="preserve">Akademia Sport i Zdrowie </t>
  </si>
  <si>
    <t>48.</t>
  </si>
  <si>
    <t xml:space="preserve">Zabiegani w Łodzi </t>
  </si>
  <si>
    <t>49.</t>
  </si>
  <si>
    <t xml:space="preserve">Stowarzyszenie Biegów Przeszkodowych OCR Polska </t>
  </si>
  <si>
    <t>50.</t>
  </si>
  <si>
    <t xml:space="preserve">Stowarzyszenie Sympatyków Sportów Motorowych „Stal” Toruń </t>
  </si>
  <si>
    <t>51.</t>
  </si>
  <si>
    <t>tryb 19a</t>
  </si>
  <si>
    <t>52.</t>
  </si>
  <si>
    <t>53.</t>
  </si>
  <si>
    <t>Uczniowski Klub Sportowy "Neptun"</t>
  </si>
  <si>
    <t>54.</t>
  </si>
  <si>
    <t>Miejski Klub Sportowy</t>
  </si>
  <si>
    <t>55.</t>
  </si>
  <si>
    <t>Klub Sportowy BBRC Łódź</t>
  </si>
  <si>
    <t>56.</t>
  </si>
  <si>
    <t>Stowarzyszenie Skateboarding For Life</t>
  </si>
  <si>
    <t>57.</t>
  </si>
  <si>
    <t xml:space="preserve">Klub Sportowy "Olimp" </t>
  </si>
  <si>
    <t>58.</t>
  </si>
  <si>
    <t xml:space="preserve">Konserwacja skomunalizowanej bazy sportowej użytkowanej przez kluby sportowe </t>
  </si>
  <si>
    <t>§ 27 pkt 1f</t>
  </si>
  <si>
    <t>Klub Sportowy "Orzeł" Łódź</t>
  </si>
  <si>
    <t>59.</t>
  </si>
  <si>
    <t>Łódzki Klub Piłkarski "Kolejarz"</t>
  </si>
  <si>
    <t>60.</t>
  </si>
  <si>
    <t>Klub Sportowy "Społem"</t>
  </si>
  <si>
    <t>umowa rozwiązana, zwrot dotacji</t>
  </si>
  <si>
    <t>61.</t>
  </si>
  <si>
    <t>62.</t>
  </si>
  <si>
    <t>63.</t>
  </si>
  <si>
    <t>64.</t>
  </si>
  <si>
    <t>65.</t>
  </si>
  <si>
    <t>Miejski Klub Sportowy "Metalowiec" Łódź</t>
  </si>
  <si>
    <t>66.</t>
  </si>
  <si>
    <t>Akademicki Związek Sportowy Organizacja Środowiskowa w Łodzi, AZS</t>
  </si>
  <si>
    <t>zwrot części dotacji</t>
  </si>
  <si>
    <t>67.</t>
  </si>
  <si>
    <t>Klub Sportowy "Gwardia" Łódź</t>
  </si>
  <si>
    <t>68.</t>
  </si>
  <si>
    <t>69.</t>
  </si>
  <si>
    <t>70.</t>
  </si>
  <si>
    <t>71.</t>
  </si>
  <si>
    <t>72.</t>
  </si>
  <si>
    <t>73.</t>
  </si>
  <si>
    <t>74.</t>
  </si>
  <si>
    <t>75.</t>
  </si>
  <si>
    <t>76.</t>
  </si>
  <si>
    <t>77.</t>
  </si>
  <si>
    <t>78.</t>
  </si>
  <si>
    <t>tryb 11a</t>
  </si>
  <si>
    <t>79.</t>
  </si>
  <si>
    <t>Organizacja zajęć sportowych z udziałem osób z niepełnosprawnością</t>
  </si>
  <si>
    <t>§ 27 pkt 1e</t>
  </si>
  <si>
    <t>80.</t>
  </si>
  <si>
    <t>Klub Sportowy Niewidomych "Omega"</t>
  </si>
  <si>
    <t>81.</t>
  </si>
  <si>
    <t>Łódzki Klub Sportowych Głuchych Stowarzyszenie Sportowo-Edukacyjne</t>
  </si>
  <si>
    <t>82.</t>
  </si>
  <si>
    <t>83.</t>
  </si>
  <si>
    <t>84.</t>
  </si>
  <si>
    <t>Sportowe Stowarzyszenie Niepełnosprawnych „Start” Łódź</t>
  </si>
  <si>
    <t>85.</t>
  </si>
  <si>
    <t xml:space="preserve">Miejski Program Profilaktyki i Rozwiązywania Problemów Alkoholowych – Upowszechnianie sportu wśród dzieci i młodzieży szkolnej </t>
  </si>
  <si>
    <t>§ 27 pkt 1d</t>
  </si>
  <si>
    <t xml:space="preserve">Miejski Szkolny Związek Sportowy 
w Łodzi
</t>
  </si>
  <si>
    <t>86.</t>
  </si>
  <si>
    <t>Wspieranie szkolenia sportowego</t>
  </si>
  <si>
    <t>§ 27 pkt 1a</t>
  </si>
  <si>
    <t>AKS SMS im. Kazimierza Górskiego</t>
  </si>
  <si>
    <t>87.</t>
  </si>
  <si>
    <t>88.</t>
  </si>
  <si>
    <t>89.</t>
  </si>
  <si>
    <t>90.</t>
  </si>
  <si>
    <t>91.</t>
  </si>
  <si>
    <t xml:space="preserve">Klub Karate  „Champion-Team”
</t>
  </si>
  <si>
    <t>92.</t>
  </si>
  <si>
    <t>93.</t>
  </si>
  <si>
    <t>Klub Sportowy  "Budowlani"</t>
  </si>
  <si>
    <t>94.</t>
  </si>
  <si>
    <t>Klub Sportowy „DRAGON” Łódź</t>
  </si>
  <si>
    <t>95.</t>
  </si>
  <si>
    <t>96.</t>
  </si>
  <si>
    <t>97.</t>
  </si>
  <si>
    <t>Klub Sportowy „SPOŁEM”</t>
  </si>
  <si>
    <t>98.</t>
  </si>
  <si>
    <t xml:space="preserve">Klub Sportowy „WIFAMA”
</t>
  </si>
  <si>
    <t>99.</t>
  </si>
  <si>
    <t>Klub Sztuk Walki „ALIEN-KICK”</t>
  </si>
  <si>
    <t>100.</t>
  </si>
  <si>
    <t>101.</t>
  </si>
  <si>
    <t>102.</t>
  </si>
  <si>
    <t>103.</t>
  </si>
  <si>
    <t>104.</t>
  </si>
  <si>
    <t>105.</t>
  </si>
  <si>
    <t>106.</t>
  </si>
  <si>
    <t>107.</t>
  </si>
  <si>
    <t>108.</t>
  </si>
  <si>
    <t>109.</t>
  </si>
  <si>
    <t>110.</t>
  </si>
  <si>
    <t>111.</t>
  </si>
  <si>
    <t>112.</t>
  </si>
  <si>
    <t>113.</t>
  </si>
  <si>
    <t>114.</t>
  </si>
  <si>
    <t>Międzyszkolny Uczniowski Klub Sportowy „KOKORO”</t>
  </si>
  <si>
    <t>115.</t>
  </si>
  <si>
    <t>MUKS LO 47 - Budowlani (wcześniej MUKS „ABiS-SP 64”)</t>
  </si>
  <si>
    <t>116.</t>
  </si>
  <si>
    <t>117.</t>
  </si>
  <si>
    <t>118.</t>
  </si>
  <si>
    <t>119.</t>
  </si>
  <si>
    <t>120.</t>
  </si>
  <si>
    <t>121.</t>
  </si>
  <si>
    <t>122.</t>
  </si>
  <si>
    <t>123.</t>
  </si>
  <si>
    <t>124.</t>
  </si>
  <si>
    <t>125.</t>
  </si>
  <si>
    <t>126.</t>
  </si>
  <si>
    <t>Uczniowski Klub Sportowy „Suples”</t>
  </si>
  <si>
    <t>127.</t>
  </si>
  <si>
    <t>128.</t>
  </si>
  <si>
    <t>129.</t>
  </si>
  <si>
    <t>130.</t>
  </si>
  <si>
    <t>Uczniowski Klub Sportowy „Volley 34 Łódź”</t>
  </si>
  <si>
    <t>131.</t>
  </si>
  <si>
    <t>132.</t>
  </si>
  <si>
    <t>133.</t>
  </si>
  <si>
    <t>Ludowy Klub Sportowy "Polonia Łódź-Andrzejów"</t>
  </si>
  <si>
    <t>134.</t>
  </si>
  <si>
    <t>Miejski Program Profilaktyki i Rozwiązywania Problemów Alkoholowych - Lubię Sport ogólnodostępne zajęcia i imprezy sportowe dla najmłodszych łodzian</t>
  </si>
  <si>
    <t>135.</t>
  </si>
  <si>
    <t>136.</t>
  </si>
  <si>
    <t>137.</t>
  </si>
  <si>
    <t>138.</t>
  </si>
  <si>
    <t>139.</t>
  </si>
  <si>
    <t>140.</t>
  </si>
  <si>
    <t>141.</t>
  </si>
  <si>
    <t>142.</t>
  </si>
  <si>
    <t>143.</t>
  </si>
  <si>
    <t>Klub Sportowy Budowlani</t>
  </si>
  <si>
    <t>144.</t>
  </si>
  <si>
    <t>145.</t>
  </si>
  <si>
    <t>146.</t>
  </si>
  <si>
    <t>147.</t>
  </si>
  <si>
    <t>148.</t>
  </si>
  <si>
    <t>149.</t>
  </si>
  <si>
    <t>150.</t>
  </si>
  <si>
    <t>AKS SMS Łódź</t>
  </si>
  <si>
    <t>151.</t>
  </si>
  <si>
    <t>152.</t>
  </si>
  <si>
    <t>153.</t>
  </si>
  <si>
    <t>Fundacja Swim For A Dream</t>
  </si>
  <si>
    <t>154.</t>
  </si>
  <si>
    <t>155.</t>
  </si>
  <si>
    <t>156.</t>
  </si>
  <si>
    <t>Centrum Sztuk Walki Dojo United</t>
  </si>
  <si>
    <t>157.</t>
  </si>
  <si>
    <t>158.</t>
  </si>
  <si>
    <t>159.</t>
  </si>
  <si>
    <t>160.</t>
  </si>
  <si>
    <t>161.</t>
  </si>
  <si>
    <t>162.</t>
  </si>
  <si>
    <t>Miejski Program Profilaktyki i Rozwiązywania Problemów Alkoholowych - Łódź Sportowa 2021</t>
  </si>
  <si>
    <t>163.</t>
  </si>
  <si>
    <t>164.</t>
  </si>
  <si>
    <t>165.</t>
  </si>
  <si>
    <t>166.</t>
  </si>
  <si>
    <t>167.</t>
  </si>
  <si>
    <t>Uczniowski Parafialny Klub Sportowy „BULA”</t>
  </si>
  <si>
    <t>168.</t>
  </si>
  <si>
    <t>Łódzki Klub Karate „SHOTOKAN”</t>
  </si>
  <si>
    <t>169.</t>
  </si>
  <si>
    <t>Uczniowski Klub Sportowy „G 31”</t>
  </si>
  <si>
    <t>170.</t>
  </si>
  <si>
    <t>Międzyszkolny Klub Sportowy „Łodzianka”</t>
  </si>
  <si>
    <t>171.</t>
  </si>
  <si>
    <t>Fundacja Waldiego - Serce na dłoni</t>
  </si>
  <si>
    <t>172.</t>
  </si>
  <si>
    <t>173.</t>
  </si>
  <si>
    <t>Regionalna Rada Olimpijska w Łodzi</t>
  </si>
  <si>
    <t>174.</t>
  </si>
  <si>
    <t>175.</t>
  </si>
  <si>
    <t>176.</t>
  </si>
  <si>
    <t>Fundacja Moniki Pyrek</t>
  </si>
  <si>
    <t>177.</t>
  </si>
  <si>
    <t>178.</t>
  </si>
  <si>
    <t>179.</t>
  </si>
  <si>
    <t>Klub Sportowy Jaszczur</t>
  </si>
  <si>
    <t>180.</t>
  </si>
  <si>
    <t>Klub Sportowy Gwardia Łódź</t>
  </si>
  <si>
    <t>181.</t>
  </si>
  <si>
    <t>182.</t>
  </si>
  <si>
    <t>183.</t>
  </si>
  <si>
    <t>184.</t>
  </si>
  <si>
    <t>185.</t>
  </si>
  <si>
    <t>Fundacja Druga Szansa Łukasza Kadziewicza</t>
  </si>
  <si>
    <t>umowa nie została podpisana</t>
  </si>
  <si>
    <t>186.</t>
  </si>
  <si>
    <t>187.</t>
  </si>
  <si>
    <t>188.</t>
  </si>
  <si>
    <t>189.</t>
  </si>
  <si>
    <t>Międzyszkolny Klub Sportowy „Pałac Młodzieży - Łódź”</t>
  </si>
  <si>
    <t>190.</t>
  </si>
  <si>
    <t xml:space="preserve">Uczniowski Klub Sportowy „Atleta” </t>
  </si>
  <si>
    <t>zwrot dotacji</t>
  </si>
  <si>
    <t>191.</t>
  </si>
  <si>
    <t>192.</t>
  </si>
  <si>
    <t>193.</t>
  </si>
  <si>
    <t>194.</t>
  </si>
  <si>
    <t>Centralny Nurt Basketu Amatorskiego</t>
  </si>
  <si>
    <t>195.</t>
  </si>
  <si>
    <t>Stowarzyszenie Ewangelizacyjno-Charytatywne „Mocni w Duchu”</t>
  </si>
  <si>
    <t>196.</t>
  </si>
  <si>
    <t>197.</t>
  </si>
  <si>
    <t>Międzyszkolny Uczniowski Klub Sportowy WIDZEW Łódź</t>
  </si>
  <si>
    <t>198.</t>
  </si>
  <si>
    <t>199.</t>
  </si>
  <si>
    <t>200.</t>
  </si>
  <si>
    <t xml:space="preserve">Miejski Program Przeciwdziałania Narkomanii Sport to zdrowie 2021 </t>
  </si>
  <si>
    <t>201.</t>
  </si>
  <si>
    <t>202.</t>
  </si>
  <si>
    <t>203.</t>
  </si>
  <si>
    <t>204.</t>
  </si>
  <si>
    <t>205.</t>
  </si>
  <si>
    <t>206.</t>
  </si>
  <si>
    <t>Klub Karate 44 Łódź</t>
  </si>
  <si>
    <t>207.</t>
  </si>
  <si>
    <t>208.</t>
  </si>
  <si>
    <t>209.</t>
  </si>
  <si>
    <t>210.</t>
  </si>
  <si>
    <t>211.</t>
  </si>
  <si>
    <t>212.</t>
  </si>
  <si>
    <t>213.</t>
  </si>
  <si>
    <t>214.</t>
  </si>
  <si>
    <t>215.</t>
  </si>
  <si>
    <t>216.</t>
  </si>
  <si>
    <t>217.</t>
  </si>
  <si>
    <t>Międzyszkolny Uczniowski Klub Sportowy Walley Synchron Dance</t>
  </si>
  <si>
    <t>218.</t>
  </si>
  <si>
    <t>219.</t>
  </si>
  <si>
    <t>220.</t>
  </si>
  <si>
    <t>221.</t>
  </si>
  <si>
    <t>222.</t>
  </si>
  <si>
    <t>223.</t>
  </si>
  <si>
    <t>Stowarzyszenie SKATEBOARDING FOR LIFE</t>
  </si>
  <si>
    <t>224.</t>
  </si>
  <si>
    <t>„Bieg z mapą po Janowie”</t>
  </si>
  <si>
    <t>budżet obywatelski</t>
  </si>
  <si>
    <t>225.</t>
  </si>
  <si>
    <t>„Na Łódzkich Wzniesieniach z nordic walking się dotleniaj!”</t>
  </si>
  <si>
    <t>Stowarzyszenie Ludowy Zespół Sportowy w Justynowie</t>
  </si>
  <si>
    <t>226.</t>
  </si>
  <si>
    <t>„Nordic walking na Rudzie”</t>
  </si>
  <si>
    <t>227.</t>
  </si>
  <si>
    <t>„Nordic walking na Widzewie Wschodzie”</t>
  </si>
  <si>
    <t>Polskie Stowarzyszenie Nordic Walking</t>
  </si>
  <si>
    <t>228.</t>
  </si>
  <si>
    <t>„Nordic walking w Dolinie Łódki”</t>
  </si>
  <si>
    <t>229.</t>
  </si>
  <si>
    <t>Pomóż nam stworzyć przyszłą gwiazdę polskiego sportu – zajęcia ogólnorozwojowe dla dzieci i młodzieży – osiedle Ruda</t>
  </si>
  <si>
    <t>230.</t>
  </si>
  <si>
    <t>Pomóż nam stworzyć przyszłą gwiazdę polskiego sportu – zajęcia ogólnorozwojowe dla dzieci i młodzieży – osiedle Wzniesień Łódzkich</t>
  </si>
  <si>
    <t>231.</t>
  </si>
  <si>
    <t>Pomóż nam stworzyć przyszłą gwiazdę polskiego sportu – zajęcia ogólnorozwojowe dla dzieci i młodzieży – osiedle Nad Nerem</t>
  </si>
  <si>
    <t>232.</t>
  </si>
  <si>
    <t>„Unihokej bawi, uczy i wychowuje – ogólnodostępne zajęcia dla dzieci i młodzieży – Hala Anilany”</t>
  </si>
  <si>
    <t>Łódzki Okręgowy Związek Unihokeja</t>
  </si>
  <si>
    <t>233.</t>
  </si>
  <si>
    <t xml:space="preserve">„Unihokej bawi, uczy i wychowuje – ogólnodostępne zajęcia dla dzieci i młodzieży – hala Wifama 
ul. Niciarniana 1/3”
</t>
  </si>
  <si>
    <t>234.</t>
  </si>
  <si>
    <t>Unihokej bawi, uczy i wychowuje – ogólnodostępne zajęcia dla dzieci i młodzieży - MOSIR, ul. Karpacka 61</t>
  </si>
  <si>
    <t>235.</t>
  </si>
  <si>
    <t>Wsparcia udziału łódzkich seniorskich drużyn ligowych we współzawodnictwie sportowym - I półrocze</t>
  </si>
  <si>
    <t>§ 27 pkt 1b</t>
  </si>
  <si>
    <t xml:space="preserve">Budowlani Łódź 
Sportowa Spółka Akcyjna
</t>
  </si>
  <si>
    <t>236.</t>
  </si>
  <si>
    <t xml:space="preserve">ŁKS Commercecon Łódź 
Spółka Akcyjna
</t>
  </si>
  <si>
    <t>237.</t>
  </si>
  <si>
    <t xml:space="preserve">Budowlani Rugby 
Spółka Akcyjna
</t>
  </si>
  <si>
    <t>238.</t>
  </si>
  <si>
    <t>239.</t>
  </si>
  <si>
    <t xml:space="preserve">Klub Żużlowy 
"Orzeł" Łódź
</t>
  </si>
  <si>
    <t>240.</t>
  </si>
  <si>
    <t xml:space="preserve">Ł.K.S. Łódź 
Spółka Akcyjna
</t>
  </si>
  <si>
    <t>241.</t>
  </si>
  <si>
    <t xml:space="preserve">Widzew Łódź 
Spółka Akcyjna
</t>
  </si>
  <si>
    <t>242.</t>
  </si>
  <si>
    <t>Wsparcia udziału łódzkich seniorskich drużyn ligowych we współzawodnictwie sportowym - II półrocze</t>
  </si>
  <si>
    <t>243.</t>
  </si>
  <si>
    <t>244.</t>
  </si>
  <si>
    <t>245.</t>
  </si>
  <si>
    <t>246.</t>
  </si>
  <si>
    <t>247.</t>
  </si>
  <si>
    <t>248.</t>
  </si>
  <si>
    <t>249.</t>
  </si>
  <si>
    <t>Pomóż nam stworzyć przyszłą gwiazdę polskiego sportu – zajęcia ogólnorozwojowe dla dzieci i młodzieży – osiedle Dolina Łódki</t>
  </si>
  <si>
    <t>budzet obywatelski</t>
  </si>
  <si>
    <t>250.</t>
  </si>
  <si>
    <t>Nagrody Prezydenta Miasta Łodzi</t>
  </si>
  <si>
    <t>§ 27 pkt 1g</t>
  </si>
  <si>
    <t>nie dotyczy</t>
  </si>
  <si>
    <t>nabór wniosków</t>
  </si>
  <si>
    <t>Uwagi</t>
  </si>
  <si>
    <t>1.2</t>
  </si>
  <si>
    <t>Aktywizacja Społeczna Dzieci i Młodziezy</t>
  </si>
  <si>
    <t>3.3.1</t>
  </si>
  <si>
    <t>Centrum Wsparcia Terapeutycznego</t>
  </si>
  <si>
    <t xml:space="preserve">Fundacja Prospołeczna PODUCHA </t>
  </si>
  <si>
    <t xml:space="preserve">ZHP Choragiew Łódzka </t>
  </si>
  <si>
    <t xml:space="preserve">Fundacja Zaprojektowane do działania </t>
  </si>
  <si>
    <t xml:space="preserve">Towarzystwo Przyjaciół Niepełnosprawnych </t>
  </si>
  <si>
    <t xml:space="preserve">Stow Rada Rodziców przy CZP 1 </t>
  </si>
  <si>
    <t xml:space="preserve">Fundacja z ASPiracjami </t>
  </si>
  <si>
    <t>Organizowanie i prowadzenie programu zapobiegającego i przeciwdziałającego krzywdzeniu dzieci</t>
  </si>
  <si>
    <t>Fundacja Nadzieja</t>
  </si>
  <si>
    <t>Liczba beneficjentów</t>
  </si>
  <si>
    <t>Gminny Program Przeciwdziałania Przemocy w Rodzinie oraz Ochrony Ofiar Przemocy w Rodzinie. Obdukcje lekarskie</t>
  </si>
  <si>
    <t>Miejski Program Przeciwdzialania Narkomanii. Wspieranie inicjatyw promujących zdrowy styl życia wolny od narkotyków, w tym także prowadzenie działań profilaktycznych o charakterze sportowym i kulturalnym kierowanych do ogółu dzieci i młodzieży w ramach organizacji czasu wolnego jako alternatywa dla podejmowania zachowań ryzykownych (profilaktyka uniwersalna)</t>
  </si>
  <si>
    <t>Fundacja Praesterno - Ośrodek w Łodzi</t>
  </si>
  <si>
    <t>Stowarzyszenie Oratorium</t>
  </si>
  <si>
    <t xml:space="preserve">Miejski Program Przeciwdziałania Narkomanii. Organizowanie i prowadzenie specjalistycznego poradnictwa prawnego, psychospołecznego oraz medycznego, socjalnego, psychologicznego, pedagogicznego, rodzinnego dla rodzin osób uzależnionych od narkotyków i zagrożonych uzależnieniem </t>
  </si>
  <si>
    <t xml:space="preserve">Polskie Towarzystwo Zapobiegania Narkomanii Oddział w Łodzi                                      </t>
  </si>
  <si>
    <t>Miejski Program Przeciwdziałania Narkomanii. Prowadzenie grup wsparcia dla rodzin osób problemowo używających oraz uzależnionych od narkotyków</t>
  </si>
  <si>
    <t>Miejski Program Przeciwdziałania Narkomanii. Wspieranie rozwoju dzieci z rodzin ze środowisk defaworyzowanych, z rodzin z problemem uzależnienia od alkoholu lub substancji psychoaktywnych</t>
  </si>
  <si>
    <t>Zespół Opiekuńczo Wychowawczy "Ochronka Bałucka" Sióstr Salezjanek Świetlica Środowiskowa - Oratorium św. Jana Bosko w Łodzi</t>
  </si>
  <si>
    <t>Miejski Program Przeciwdziałania Narkomanii. Prowadzenie Punktu Konsultacyjno-Diagnostycznego (PKD) w Łodzi w zakresie prowadzenia poradnictwa okołotestowego HIV/AIDS</t>
  </si>
  <si>
    <t>Fundacja Edukacji Zdrowotnej Lepsze Jutro</t>
  </si>
  <si>
    <t>§22.1.b</t>
  </si>
  <si>
    <t>Stowarzyszenie MONAR Poradnia Profilaktyki Leczenia i Terapii Uzależnień w Łodzi</t>
  </si>
  <si>
    <t xml:space="preserve">Miejski Program Profilaktyki i Rozwiązywania Problemów Alkoholowych. Prowadzenie zajęć socjoterapeutycznych dla dzieci i młodzieży z grup ryzyka w ramach profilaktyki wskazującej                                                                                                                      </t>
  </si>
  <si>
    <t xml:space="preserve">Organizowanie i prowadzenie specjalistycznych konsultacji i poradnictwa (m.in.: medycznego, psychologicznego, psychospołecznego, rodzinnego, pedagogicznego, prawnego socjalnego) </t>
  </si>
  <si>
    <t>Fundacja Centrum Praw Kobiet Oddział w Łodzi</t>
  </si>
  <si>
    <t>Miejski Program Profilaktyki i Rozwiązywania Problemów Alkoholowych. Organizowanie i prowadzenie usług terapeutycznych dla członków rodzin osób z problemem alkoholowym</t>
  </si>
  <si>
    <t>Bałuckie stowarzyszenie "Rodzina"</t>
  </si>
  <si>
    <t>Stowarzyszenie Przeciwdziałania Patologiom Klub „Pod Wielbłądem”</t>
  </si>
  <si>
    <t>Miejski Program Profilaktyki i Rozwiązywania Problemów Alkoholowych. Organizowanie i prowadzenie specjalistycznego poradnictwa(min.: medycznego, psychologicznego, psychospołecznego, rodzinnego, pedagogicznego, prawnego socjalnego) dla osób z problemem alkoholowym</t>
  </si>
  <si>
    <t xml:space="preserve">Fundacja Praesterno Ośrodek w Łodzi </t>
  </si>
  <si>
    <t xml:space="preserve">Miejski Program Profilaktyki i Rozwiązywania Problemów Alkoholowych.Wspieranie rozwoju dzieci z rodzin ze środowisk defaworyzowanych, z rodzin z problemem uzależnienia od alkoholu lub substancji psychoaktywnych </t>
  </si>
  <si>
    <t xml:space="preserve">Miejski Program Profilaktyki i Rozwiązywania Problemów Alkoholowych. Przeciwdziałanie skutkom alkoholizmu </t>
  </si>
  <si>
    <t>Stowarzyszenie Tęczowi Społecznicy</t>
  </si>
  <si>
    <t>Miejski Program Profilaktyki i Rozwiązywania Problemów Alkoholowych. Pomoc osobom uzależnionym lub/i współuzależnionym w tym zagrożonym ubóstwem</t>
  </si>
  <si>
    <t>Wsparcie terapeutyczne dla dzieci walczących z chorobą nowotworową (zadanie realizowane w ramach budżetu obywatelskiego)</t>
  </si>
  <si>
    <t>§ 22.1</t>
  </si>
  <si>
    <t>Zapewnienie opieki pozamedycznej dla podopiecznych hospicjum stacjonarnego dla dzieci (zadanie realizowane w ramach budżetu obywatelskiego)</t>
  </si>
  <si>
    <t>HALOFON oraz Telefon Życzliwości</t>
  </si>
  <si>
    <t>Subvenio. Fundacja Interwencji Kryzysowej i Pomocy Psychologicznej</t>
  </si>
  <si>
    <t>Pilotażowe wdrożenie teleopieki dla mieszkańców Łodzi</t>
  </si>
  <si>
    <t>Fundacja Wiosna-Jesień</t>
  </si>
  <si>
    <t>Prowadzenie rehabilitacji leczniczej i psychologicznej osób niepełnosprawnych i ich rodzin</t>
  </si>
  <si>
    <t>§ 22.1.h.</t>
  </si>
  <si>
    <t>Fundacja KTOŚ</t>
  </si>
  <si>
    <t>Fundacja Rozwoju Neurorehabilitacji "Balonem do Gwiazd"</t>
  </si>
  <si>
    <t>Polski Związek Niewidomych Okręg Łódzki</t>
  </si>
  <si>
    <t>Łódzki Uniwersytet Trzeciego Wieku</t>
  </si>
  <si>
    <t>Fundacja Nowe Horyzonty</t>
  </si>
  <si>
    <t>Profilaktyka ciąż wśród nastolatek, chorób przenoszonych drogą płciową, w tym profilaktyka HIV"</t>
  </si>
  <si>
    <t>§ 22.1.e</t>
  </si>
  <si>
    <t>Podnoszenie poziomu świadomości społecznej i rozwijania wrażliwości na prawa osób niepełnosprawnych oraz wspierania działań na rzecz przeciwdziałania dyskryminacji i stygmatyzacji osób z różnymi niepełnosprawnościami</t>
  </si>
  <si>
    <t>§ 22.1.i.</t>
  </si>
  <si>
    <t>Stowarzyszenie na Rzecz Dzieci i Młodzieży Upośledzonej Umysłowo „BLIŻEJ SIEBIE”</t>
  </si>
  <si>
    <t>Fundacja „IMPACT”</t>
  </si>
  <si>
    <t>Podnoszenie świadomości zdrowotnej mieszkańców Miasta oraz prowadzenie działań promujących zdrowy styl życia</t>
  </si>
  <si>
    <t>Fundacja „Carpe Diem”</t>
  </si>
  <si>
    <t>Udzielanie schronienia, zapewnienie posiłku oraz niezbędnego ubrania osobom tego pozbawionym</t>
  </si>
  <si>
    <t>§ 24.3.a.</t>
  </si>
  <si>
    <t>Tryb 19a</t>
  </si>
  <si>
    <t>Co wydarzyło się 50 lat temu - przesłanie od włókniarek z Marchlewskiego</t>
  </si>
  <si>
    <t>Stowarzyszenie Byłych Włókniarzy i Włókniarek oraz Sympatyków Historii Łodzi "Ludzie Fabryki"</t>
  </si>
  <si>
    <t>Baśń się plecie w internecie: "Dlaczego słonie mają traby - opowieści afrykańskie"</t>
  </si>
  <si>
    <t>Związek Artystów Scen Polskich ZASP - Stowarzyszenie</t>
  </si>
  <si>
    <t>Antywirusowe autorskie spotkania w sieci (3. edycja)</t>
  </si>
  <si>
    <t>Pocztówki z musicalowej Łodzi</t>
  </si>
  <si>
    <t>Fundacja ARTLAND</t>
  </si>
  <si>
    <t>SMOG NAS ZJE - realizacja multimedialnego słuchowiska edukacyjnego dla dzieci autorstwa Marty Fox, którego akcja rozgrywa się w Łodzi</t>
  </si>
  <si>
    <t>Zombie</t>
  </si>
  <si>
    <t>Just Bajka na Soundsitive Kids - łódzka kraina dźwięku dla dzieci</t>
  </si>
  <si>
    <t>(Nie)obecne</t>
  </si>
  <si>
    <t>Audiobook Ale mnie strzeż od wszelkiego złego - dźwiękowa opowieść o akcji T4</t>
  </si>
  <si>
    <t>Międzynarodowy Festiwal Filmów Fantastycznych i Futurologicznych FILEMy i LEMacje. Łódzki wkład w obchody Roku Stanisława Lema 2021 i nowa oferta Łodzi Filmowej</t>
  </si>
  <si>
    <t>Innowacje w NGO - warsztaty zdalne "Skąd się biorą dobre pomysły?"</t>
  </si>
  <si>
    <t>Fundacja Warsztat Innowacji Społecznych</t>
  </si>
  <si>
    <t>Spotkania ze śpiewem</t>
  </si>
  <si>
    <t>Fundacja Obszar Wspólny</t>
  </si>
  <si>
    <t>Łódzkie Interferencje</t>
  </si>
  <si>
    <t>Radio Kapitał</t>
  </si>
  <si>
    <t>Kultura buntu: Łódź od 1905 r. do współczesności</t>
  </si>
  <si>
    <t>Jak? - etiuda filmowa Wojtka Bryndela</t>
  </si>
  <si>
    <t>"Nasze życie jest dziełem sztuki"-dobre praktyki edukacji kulturalnej</t>
  </si>
  <si>
    <t>Warsztat Design Thinking Intro</t>
  </si>
  <si>
    <t>Czwartkowe Wieczory Muzyczne u Moniuszkowców</t>
  </si>
  <si>
    <t>Stowarzyszenie Śpiewacze im. St. Moniuszki w Łodzi</t>
  </si>
  <si>
    <t>Stacja Księzy Młyn - Urodziny Łodzi</t>
  </si>
  <si>
    <t>Dobre pomysły w kulturze - warsztaty "Skąd się biorą dobre pomysły?"</t>
  </si>
  <si>
    <t>Stacja Księży Młyn - Garden Party u Scheiblera</t>
  </si>
  <si>
    <t>Lekcja historii z wykorzystaniem formy teatralnej i multimediów - gen. bryg. Jan Kowalewski, polski as radiowywiadu, łodzianin</t>
  </si>
  <si>
    <t>Śniadanie na Księżym Młynie - filmowa Łódź</t>
  </si>
  <si>
    <t>Stowarzyszenie Tylko Księży Młyn</t>
  </si>
  <si>
    <t>Tozsamość w rytmie</t>
  </si>
  <si>
    <t>ŁÓDŹ KREATYWNIE - Łódzkie Spotkania Kreatywne</t>
  </si>
  <si>
    <t>Fundacja More Creative</t>
  </si>
  <si>
    <t>Prezentacja losów polskich żołnierzy walczących na terenie Wołynia w czasie I i II wojny światowej oraz wojny polsko-bolszewickiej w formie wystawy wraz z wernisażem</t>
  </si>
  <si>
    <t>Związek Harcerstwa Polskiego Chorągwiew Łódzka</t>
  </si>
  <si>
    <t xml:space="preserve">Świetlice Artystyczne. Program edukacyjno-artystyczny dla dzieci i młodzieży dotkniętej wykluczeniem społecznym w Łodzi. </t>
  </si>
  <si>
    <t xml:space="preserve">12. Festiwal Krytyków Sztuki Filmowej Kamera Akcja </t>
  </si>
  <si>
    <t>Międzynarodowy Festiwal Teatralny Retroperspektywy 2021</t>
  </si>
  <si>
    <t xml:space="preserve">Strefa Aktywności Sąsiedzkiej Przy Kostki </t>
  </si>
  <si>
    <t>Centrum Promocji i Rozwoju Inicjatyw Obywatelskich "OPUS", Fundacja "Strefa"</t>
  </si>
  <si>
    <t xml:space="preserve">XVI Festiwal DPS </t>
  </si>
  <si>
    <t>Fundacja " Równe Szanse"</t>
  </si>
  <si>
    <t xml:space="preserve">Organy - solo i kameralnie (2021) </t>
  </si>
  <si>
    <t>Fundacja "Carpe Diem"</t>
  </si>
  <si>
    <t xml:space="preserve">Mobilny przewodnik - śladami historii Łodzi i jej mieszkańców </t>
  </si>
  <si>
    <t>Fundacja "Free Mind Foundation"</t>
  </si>
  <si>
    <t xml:space="preserve">Cykl wystaw w Pracowni Portretu na Księży Młynie </t>
  </si>
  <si>
    <t>Fundacja "PRACOWNIA PORTRETU"</t>
  </si>
  <si>
    <t xml:space="preserve">Oblicza lokalnego dziedzictwa - od przyrody do cywilizacji i z powrotem </t>
  </si>
  <si>
    <t xml:space="preserve">Fortepiany Wolności </t>
  </si>
  <si>
    <t xml:space="preserve">Otwarta Miga </t>
  </si>
  <si>
    <t>Fundacja Centrum Inwestycji Społeczno-Ekonomicznych</t>
  </si>
  <si>
    <t xml:space="preserve">Letni Festiwal Filmowy tme Polówka </t>
  </si>
  <si>
    <t>Fundacja Inicjatyw Kulturalnych "Plaster"</t>
  </si>
  <si>
    <t xml:space="preserve">Portret przyszłości młodego pokolenia w oczach artystów - amatorów 60+ </t>
  </si>
  <si>
    <t>Fundacja Instytut Działań Twórczych</t>
  </si>
  <si>
    <t xml:space="preserve">Realizacja pokazu przedpremierowego spektaklu "Idiota" na podstawie tekstu Jordiego Casanovasa </t>
  </si>
  <si>
    <t xml:space="preserve">Festiwal: LATO </t>
  </si>
  <si>
    <t>Fundacja Liberté!</t>
  </si>
  <si>
    <t xml:space="preserve">Nieznane/niezrównane. Dziewczyny z Łodzi </t>
  </si>
  <si>
    <t xml:space="preserve">XI Międzynarodowy Festiwal Twórczości Młodych FOLKOWE INSPIRACJE </t>
  </si>
  <si>
    <t>Fundacja Promocji i Wspierania Twórczości Convivo</t>
  </si>
  <si>
    <t xml:space="preserve">Teatr, który nie wyklucza - "Bóg mordu" Yasminy Rezy - Premiera </t>
  </si>
  <si>
    <t xml:space="preserve">Festiwal "Międzynarodowe Dni Tanga w Łodzi 2021" </t>
  </si>
  <si>
    <t xml:space="preserve">"Budzimy kulturę" - interaktywna wystawa w przestrzeni miejskiej </t>
  </si>
  <si>
    <t>FUNDACJA WSPIERANIA ROZWOJU EDUKACJI - ESCOLA</t>
  </si>
  <si>
    <t xml:space="preserve">14. Letnia Akademia Jazzu </t>
  </si>
  <si>
    <t xml:space="preserve">Moje miasto i okolice </t>
  </si>
  <si>
    <t>Łódzki Uniwersytet Trzeciego Wieku Im. Heleny Kretz</t>
  </si>
  <si>
    <t xml:space="preserve">Piotrkowska na pierwszym planie </t>
  </si>
  <si>
    <t xml:space="preserve">Obszar III: Wspieranie twórczości amatorskiej - "Konfrontacje fotograficzne" - cykl wystaw </t>
  </si>
  <si>
    <t>Stowarzyszenie "Łódzkie Towarzystwo Fotograficzne"</t>
  </si>
  <si>
    <t xml:space="preserve">"Zostawić coś po sobie" - historie łódzkich rodzin robotniczych (obszar II) </t>
  </si>
  <si>
    <t xml:space="preserve">Obszar IV – 31. Ogólnopolska Konferencja Filmoznawcza pn. Animacja – sztuka nie tylko dla najmłodszych widzów. Filmy animowane w praktyce szkolnej. </t>
  </si>
  <si>
    <t>Stowarzyszenie Edukacyjno-Kulturalne "Venae Artis"</t>
  </si>
  <si>
    <t xml:space="preserve">"Archipodróże z Nelą i Felkiem"- interdyscyplinarne warsztaty architektoniczne o pięknie dla dzieci OBSZAR II: DZIAŁANIA Z ZAKRESU EDUKACJI KULTURALNEJ I ANIMACJI SPOŁECZNO-KULTURALNE </t>
  </si>
  <si>
    <t xml:space="preserve">Stowarzyszenie Estetyka Raz! </t>
  </si>
  <si>
    <t xml:space="preserve">XXIX Wielka Gala Jazzowa "Grand Prix Jazz Melomani 2020" </t>
  </si>
  <si>
    <t>Stowarzyszenie Jazzowe "Melomani"</t>
  </si>
  <si>
    <t xml:space="preserve">Art. Puzzle - cztery okna /cztery spojrzenia </t>
  </si>
  <si>
    <t xml:space="preserve">XXIX Ogólnopolski Konkurs Poetycki o Nagrodę im. K.K. Baczyńskiego </t>
  </si>
  <si>
    <t>Stowarzyszenie Literackie im. K.K. Baczyńskiego</t>
  </si>
  <si>
    <t xml:space="preserve">Dni Radości. Spotkanie integracyjno-animacyjne dla dzieci i dorosłych, mieszkańców Łodzi – miasta wielokulturowego oraz Matek i Dzieci z Dworca Brześć. </t>
  </si>
  <si>
    <t>Stowarzyszenie Ład - Łódzka Akademia Dramy</t>
  </si>
  <si>
    <t xml:space="preserve">Dotknij Łodzi! Natura i sztuka łódzkich parków - spacery sensoryczne </t>
  </si>
  <si>
    <t>Stowarzyszenie na rzecz Promocji Kultury i Rzemiosł Dawnych „Wici”</t>
  </si>
  <si>
    <t xml:space="preserve">Galeria Adres </t>
  </si>
  <si>
    <t xml:space="preserve">"Polish Camerata Swojemu Miastu - Arcydzieła W.A. Mozarta, koncerty fortepianowe" </t>
  </si>
  <si>
    <t xml:space="preserve">Opera- balet Platée J. Ph. Rameau – pierwsza polska interpretacja </t>
  </si>
  <si>
    <t>Stowarzyszenie Promocji Inicjatyw Artystycznych "Operativa"</t>
  </si>
  <si>
    <t xml:space="preserve">Artystka Artystce - archiwum multimedialne </t>
  </si>
  <si>
    <t>Stowarzyszenie Sztuka i Dokumentacja</t>
  </si>
  <si>
    <t xml:space="preserve">Kolektyw Szwalnia (zadanie realizowane w ramach obszaru II: działania z zakresu edukacji kulturalnej) </t>
  </si>
  <si>
    <t xml:space="preserve">Laboratorium Kreatywnego Działania - edycja III Cykl warsztatów dla nauczycieli, młodzieży oraz seniorów. </t>
  </si>
  <si>
    <t>Wydanie książki poetyckiej Macieja Konarskiego pt. "Nauki przyrodnicze" (Nagroda Bierezina 2020)</t>
  </si>
  <si>
    <t>Żywa Galeria. Łódzki progresywny ruch 1969-1992: Reedycja</t>
  </si>
  <si>
    <t>Oi ! Oi!  Oi! - to punk z miasta Łodzi</t>
  </si>
  <si>
    <t>Fundacja "Człowiek i Środowisko"</t>
  </si>
  <si>
    <t>"CZY TO PO POLSKU? - ŁODZIANIE PYTAJĄ"</t>
  </si>
  <si>
    <t>Fundacja "Pokolenia PLUS"</t>
  </si>
  <si>
    <t>Wydanie książki Bartosza Stępnia "Łódzkie mozaiki i inne monumentalne akcenty plastyczne czasów PRL-u"</t>
  </si>
  <si>
    <t>Antologia „30/30. 30 poetów – 30 lat Serii Poetyckiej SLKKB"</t>
  </si>
  <si>
    <t>Eko rezydencja artystyczna. Murale, warsztaty i debata artystyczna na terenie działania Bałuckiego Ośrodka Kultury.</t>
  </si>
  <si>
    <t>Przygotowanie pokazu przedpremierowego spektaklu teatralnego "Zombi" oraz panelu dyskusyjnego poruszającego temat uchodźctwa w ramach rezydencji artystycznych na terenie Miasta Łodzi.</t>
  </si>
  <si>
    <t>Badanie diagnozujące potencjały i ograniczenia dla wdrażania Programu wsparcia i rozwoju edukacji kulturalnej w Łodzi</t>
  </si>
  <si>
    <t>Dwór Szlachecki Załęskiego – poszukiwanie zaginionego Zarzewa</t>
  </si>
  <si>
    <t>Zadanie nr 2: Kino Plenerowe przy Skwerze Dubaniewicza</t>
  </si>
  <si>
    <t>Fundacja Rozwoju Kinematografii</t>
  </si>
  <si>
    <t>Kino Plenerowe – Stawy Stefańskiego vol. 3</t>
  </si>
  <si>
    <t>tryb 19a
(Rozwiązano umowę za porozumieniem stron)</t>
  </si>
  <si>
    <t>dotacja 
(aneks do umowy 
2-letniej: 2020, 2021)</t>
  </si>
  <si>
    <t>000331-001</t>
  </si>
  <si>
    <t>Fundacja Celeste</t>
  </si>
  <si>
    <t>Prowadzenie punktów nieodpłatnego poradnictwa obywatelskiego</t>
  </si>
  <si>
    <t>BIURO ROZWOJU GOSPODARCZEGO I WSPÓŁPRACY MIĘDZYNARODOWEJ</t>
  </si>
  <si>
    <t>„Przeprowadzenie działań zmierzających do przekształcenia Łodzi w centrum wydarzeń naukowych o znaczeniu międzynarodowym, zachęcających do studiowania w Łodzi 
i propagujących osiągnięcia naukowe Łodzi”</t>
  </si>
  <si>
    <t>Przeprowadzenie działań zmierzających do przekształcenia Łodzi w centrum wydarzeń naukowych o znaczeniu międzynarodowym, zachęcających do studiowania w Łodzi 
i propagujących osiągnięcia naukowe Łodzi – „Łódź akademicka przyjazna dla nowych mieszkańców Łodzi”</t>
  </si>
  <si>
    <t>miejski, krajowy</t>
  </si>
  <si>
    <t>BIURO REWITALIZACJI I MIESZKALNICTWA</t>
  </si>
  <si>
    <t>Prowadzenie działań animacyjnych w Miejscu Aktywności Lokalnej przy ul. Wólczańskiej 168 w Łodzi - konkurs ofert</t>
  </si>
  <si>
    <t>Realizacja usługi polegającej na przeprowadzeniu animacji kulturalno – edukacyjnej oraz działań szkoleniowo - instruktażowych, wspomagających wprowadzenie nowych funkcji społecznych: mieszkania chronionego dla osób 
z niepełnosprawnością intelektualną przy 
ul. Gdańskiej 8 oraz Filii Biblioteki Miejskiej 
przy ul. Gdańskiej 8 oraz Filii Biblioteki Miejskiej przy ul. Tuwima 46, współfinansowana przez Unię Europejską ze środków Europejskiego Funduszu Rozwoju Regionalnego w ramach Regionalnego Programu Operacyjnego Województwa Łódzkiego na lata 2014 – 2020. - przetarg</t>
  </si>
  <si>
    <t>Realizacja usługi polegającej na przeprowadzeniu działań kulturalno-edukacyjnych oraz działań szkoleniowo-instruktażowych, wspomagających wprowadzenie nowych funkcji. Usługi dotyczą działań związanych z wprowadzeniem nowych funkcji społęcznych w wyremontowanej kamienicy przy ul. Wschodniej 42
(tj. Filii Biblioteki Miejskiej w Łodzi i mieszkania chronionego dla osób z zaburzeniami psychicznymi). Usługa współfinansowana jest przez Unię Europejską ze środków Europejskiego Funduszu Rozwoju Regionalnego w ramach Regionalnego Programu Operacyjnego Województwa Łódzkiego na lata 2014 – 2020 - przetarg</t>
  </si>
  <si>
    <t>Realizacja usługi polegającej na przeprowadzeniu animacji społeczno-kulturalnej, działań szkoleniowo-treningowych oraz warsztatów artystyczno-kulturalnych wspomagających wprowadzenie nowych funkcji społecznych tj.: mieszkania chronionego dla osób z pieczy zastępczej  przy ul. Sienkiewicza 56, mieszkania chronionego dla osób z zaburzeniami psychicznymi przy ul. Sienkiewicza 56, mieszkania chronionego dla osób z niepełnosprawnością ruchową  przy ul. Sienkiewicza 79, Domu Dziennego Pobytu przy ul. Sienkiewicza 79, Domu Dziennego Pobytu Osób Niepełnosprawnych przy ul. Piotrkowskiej 142, współfinansowana przez Unię Europejską ze środków Europejskiego Funduszu Rozwoju Regionalnego w ramach Regionalnego Programu Operacyjnego Województwa Łódzkiego na lata 2014 – 2020, - przetarg</t>
  </si>
  <si>
    <t>zadanie realizowane w latach 2020-2021</t>
  </si>
  <si>
    <t>usługa realizowana od 2.12.2020 do 31.12.2021
(wartośc zamówienia 
z umowy)</t>
  </si>
  <si>
    <t>usługa realizowana od 29.12.2020 do 31.03.2022
(wartośc zamówienia 
z umowy)</t>
  </si>
  <si>
    <t>usługa realizowana od 29.03.2021 do 29.03.2022
(wartośc zamówienia 
z umowy)</t>
  </si>
  <si>
    <t>usługa realizowana od 29.03.2021 do 30.09.2022
(wartośc zamówienia 
z umowy)</t>
  </si>
  <si>
    <t>WYDZIAŁ OCHRONY ŚRODOWISKA I ROLNICTWA</t>
  </si>
  <si>
    <t>W sprawie udzielenia dotacji celowej z budżetu Miasta Łodzi</t>
  </si>
  <si>
    <t>Polski Związek Działkowców - Okręg Łódzki w Łodzi z/s 91-202 Łódź, ul. Warecka 3</t>
  </si>
  <si>
    <t>BIURO PROMOCJI I NOWYCH MEDIÓW</t>
  </si>
  <si>
    <t xml:space="preserve">Promocja Miasta polegająca na: umieszczeniu na stronie internetowej oraz innych kanałach komunikacji Wykonawcy informacji dotyczących umieszczenia rzeźby "Kapsuła Czasu" na terenie miasta Łodzi, w tym podkreślenia roli Miasta Łódź jako Miasta Kultury; umieszczenie na stronie internetowej oraz innych kanałach komunikacji Wykonawcy znaków graficznych/logotypów Zamawiającego; udzieleniu Zamawiającemu, licencji nieodpłatnej, niewyłącznej i nieograniczonej terytorialnie, na wykorzystanie obiektu na następujących polach eksploatacji: 1. w zakresie utrwalania i zwielokrotniania zdjęć obiektu - wytwarzanych określoną techniką, w tym techniką drukarską, reprograficzną, zapisu magnetycznego oraz techniką cyfrową 2. w zakresie rozpowszechniania zdjęć obiektu w inny sposób inny niż w określony w pkt. 1 - poprez publiczne wykonanie, wystawienie, wyświetlanie, odtworzenie oraz nadawanie i reemitowanie, a także publiczne udostępnianie w taki sposób, aby każdy mógl mieć do niego dostęp w miejscu i czasie przez siebie wybranym </t>
  </si>
  <si>
    <t>Fundacja Tworzymy Kraków/ Fundacja Ideanova</t>
  </si>
  <si>
    <t>Promocja Miasta poprzez umieszczenie logotypu Miasta Łódź na materiałach promocyjnych dot. zawodów Race Stars Contest Runda 2 oraz II Eliminacji Halowych Mistrzostw Polski Off-Road, w tym plakatach, banerach, zdjęciach i filmach z oficialnych kanałów Social Mediów zawodów i pucharach da zawodników.</t>
  </si>
  <si>
    <t>Łódzka Fundacja Modelarstwa Sportowego</t>
  </si>
  <si>
    <t>Realizacja działań promocyjnych na rzecz Miasta w ramach warsztatów edukacyjnych organizowanych przez Zleceniobiorcę</t>
  </si>
  <si>
    <t>Fundacja Ideanova</t>
  </si>
  <si>
    <t>Promocja Miasta podczas wydarzenia tj. przystanku Pucharu Polski w jeździe na deskorolce, odbywającego się w skateparku "Karolek", w szczególności poprzez: umieszczenie reklam wydarzenia wraz z logo Miasta na portalu internetowym www.polishskatefederation.pl oraz www.pzsw.pl, podszytego linkiem do strony głównej UMŁ; umieszczenie logo Miasta na profilu wydarzenia utworzonego na portalu społecznościowym Facebook; podkreślenie udziału organizacyjnego/finansowego Miasta w realizacji wydarzenia w trakcie trwania wydarzenia oraz każdorazowo w wywiadach, reklamach i informacjach medialnych zwiazanych z wydarzeniem; umieszczenie Roll-up z logo miasta w miejscu i czasie odbywania się wydarzenia</t>
  </si>
  <si>
    <t>Stowarzyszenie Skateboarding for Life</t>
  </si>
  <si>
    <t>Promocja Miasta poprzez zamieszczenie logo Miasta Łodzi w kalendarzu żydowskim 2021-2022 (5781 rok), który upamiętni łódzkich artystów i ich dzieła w całej różnorodności, zarówno na polu muzyki poważnej i rozrywkowej, klezmerskiej, ludowej czy synagogalnej, twórców znanych i podziwianych na całym świecie, jak i tych nieco zapomnianych, tych którzy tworzyli w przeszłości oraz tych, którzy działają współcześnie. Nakład kalendarzy: 700 sztuk.</t>
  </si>
  <si>
    <t>Fundacja Monumentum Iudaicum Lodzense</t>
  </si>
  <si>
    <t>Promocja miasta w trakcie projektu "Gotujemy z WOŚP" organizowanego przez Fundację Wolne Miejsce na terenie miasta Łodzi w dniu 31/01/2021. Promocja polegać będzie na: umieszczeniu logo Miasta na plakatach promocyjnych w liczbie 300 szt.; umieszczenie logo Miasta na profilu wydarzenia utworzonego na portalu społecznościowym Facebook; umieszczenie logo Miasta na stronie internetowej Wykonawcy tj. www.wolnemiejsce.pl, podszytego linkiem do głównej strony internetowej UMŁ; umieszczenie logo Miasta na wszystkich materiałach prasowych wysyłanych do mediów w trakcie obowiązywania umowy; podkreślenie udziału organizacyjnego/finansowego Miasta w realizacji wydarzenia w trakcie trwania wydarzenia oraz każdorazowo w wywiadach, reklamach i informacjach medialnych zwiazanych z wydarzeniem</t>
  </si>
  <si>
    <t>Promocja Miasta podczas przystanku Pucharu Polski w jeździe na deskorolce, odbywającego się w skateparku "Łódź Skate Club", w szczególności poprzez: umieszczenie reklam wydarzenia wraz z logo Miasta na portalu internetowym www.polishskatefederation.pl oraz www.pzsw.pl, podszytego linkiem do strony głównej UMŁ; umieszczenie logo Miasta na profilu wydarzenia utworzonego na portalu społecznościowym Facebook; podkreślenie udziału organizacyjnego/finansowego Miasta w realizacji wydarzenia w trakcie trwania wydarzenia oraz każdorazowo w wywiadach, reklamach i informacjach medialnych zwiazanych z wydarzeniem; umieszczenie 2 Roll-upów z logo miasta w miejscu i czasie odbywania się wydarzenia</t>
  </si>
  <si>
    <t>Promocja Miasta w mediach społecznościowych Łódzkiego Sportowego Towarzystwa Waterpolowego, w szczególności poprzez: umieszczenie relacji z międzynarodowego turnieju Nordic Water Polo League 2021 w Turku wraz z logo Miasta na fanpagu Łódzkiego Sportowego Towarzystwa Waterpolowego na portalu spolecznościowym Facebook; opublikowanie na fanpagu Łódzkiego Sportowego Towarzystwa Waterpolowego na portalu społecznościowym Facebook nagrania z treningu drużyny, promującego Miasto z wykorzystaniem materiałów promocyjnych. Nagranie opatrzone będzie krótkim opisem wraz z oznaczeniem lokalizacji, tj. Łódź; opublikowanie na fanpagu Łódzkiego Sportowego Towarzystwa Waterpolowego na portalu społecznościowym Facebook postu podsumowującego udział drużyny w międzynarodowym turnieju Nordic Water Polo League 2021 w Turku i podkreślajacego rolę patronatu Miasta w niniejszym wydarzeniu. Post opatrzony będzie logo Miasta oraz zdjęciami wykorzystującymi materialy promocyjne Miasta.</t>
  </si>
  <si>
    <t>Łódzkie Sportowe Towarzystwo Waterpolowe</t>
  </si>
  <si>
    <t>Usługa promocji Miasta podczas wydarzenia "Marcin Gortat Camp 2021" organizowanego w Atlas Arenie, ul. Bandurskiego 7, 94-020 Łódź</t>
  </si>
  <si>
    <t>Fundacja Marcina Gortata MG13</t>
  </si>
  <si>
    <t>Realizacja projektu pt.: "Turystyczna linia tramwajowa", który polega na bezpłatnych przejazdach ulicami Łodzi zabytkowym tramwajem "SANOK" z 1928 nr 17 wpisanym do rejestru zabytków. Koszt wykonania przedmiotu umowy obejmuje: wynajem tramwaju, usługi przewpdnickie (łącznie 10 przewpdników), przygotowanie grafik, druk oraz kolportaż materiałów promocyjnych tj. ulotki promocyjne z rozkładem jazdy i pamiątkowe bilety</t>
  </si>
  <si>
    <t>European Concept Consulting Fundation</t>
  </si>
  <si>
    <t xml:space="preserve">zakup usługi </t>
  </si>
  <si>
    <r>
      <t>Realizacja usługi polegającej na przeprowadzeniu animacji kulturalno–edukacyjnej oraz działań szkoleniowo-instruktażowych, wspomagających wprowadzenie nowych funkcji społecznych: mieszkania chronionego dla osób z pieczy zastępczej  przy 
ul. Narutowicza 4, dwóch mieszkań chronionych dla osób z pieczy zastępczej  przy ul. Narutowicza 12, mieszkania chronionego dla osób z pieczy zastępczej  przy ul. Tuwima 33, Domu Dziennego Pobytu przy ul. Tuwima 33 oraz Punktu Pracy Socjalnej przy ul. Tuwima 35</t>
    </r>
    <r>
      <rPr>
        <b/>
        <sz val="10"/>
        <rFont val="Arial"/>
        <family val="2"/>
      </rPr>
      <t xml:space="preserve">, </t>
    </r>
    <r>
      <rPr>
        <sz val="10"/>
        <rFont val="Arial"/>
        <family val="2"/>
      </rPr>
      <t>współfinansowana przez Unię Europejską ze środków Europejskiego Funduszu Rozwoju Regionalnego w ramach Regionalnego Programu Operacyjnego Województwa Łódzkiego na lata 2014 – 2020 - przetarg</t>
    </r>
  </si>
  <si>
    <t>1.1.</t>
  </si>
  <si>
    <t>1.3.</t>
  </si>
  <si>
    <t>1.4.</t>
  </si>
  <si>
    <t>1.5.</t>
  </si>
  <si>
    <t>1.6.</t>
  </si>
  <si>
    <t>1.7.</t>
  </si>
  <si>
    <t>1.8.</t>
  </si>
  <si>
    <t>1.9.</t>
  </si>
  <si>
    <t>1.10.</t>
  </si>
  <si>
    <t>1.11.</t>
  </si>
  <si>
    <t>1.12.</t>
  </si>
  <si>
    <t>1.13.</t>
  </si>
  <si>
    <t>2.1.</t>
  </si>
  <si>
    <t>2.2.</t>
  </si>
  <si>
    <t>2.3.</t>
  </si>
  <si>
    <t>2.4.</t>
  </si>
  <si>
    <t>2.5.</t>
  </si>
  <si>
    <t>2.6.</t>
  </si>
  <si>
    <t>2.7.</t>
  </si>
  <si>
    <t>2.8.</t>
  </si>
  <si>
    <t>2.9.</t>
  </si>
  <si>
    <t>2.10.</t>
  </si>
  <si>
    <t>2.11.</t>
  </si>
  <si>
    <t>2.12.</t>
  </si>
  <si>
    <t>2.13.</t>
  </si>
  <si>
    <t>2.14.</t>
  </si>
  <si>
    <t>3.1.</t>
  </si>
  <si>
    <t>3.2.</t>
  </si>
  <si>
    <t>3.3.</t>
  </si>
  <si>
    <t>WYDZIAŁ ZDROWIA I SPRAW SPOŁECZNYCH (we współpracy z MOPS)</t>
  </si>
  <si>
    <r>
      <t xml:space="preserve">Konsorcjum: </t>
    </r>
    <r>
      <rPr>
        <sz val="10"/>
        <color indexed="63"/>
        <rFont val="Arial"/>
        <family val="2"/>
      </rPr>
      <t>Stowarzyszenie Młodzieży 
i Osób z Problemami Psychicznymi, Ich Rodzin i Przyjaciół POMOST 
i Stowarzyszenie Centrum Promocji 
i Rozwoju Inicjatyw Obywatelskich OPUS</t>
    </r>
  </si>
  <si>
    <t>Konsorcjum: Stowarzyszenie Centrum Promocji i Rozwoju Inicjatyw Obywatelskich OPUS, Stowarzyszenie Kamienica 56 i Fundacja Samodzielni Robinsonowie</t>
  </si>
  <si>
    <r>
      <t xml:space="preserve">Wykonawca - </t>
    </r>
    <r>
      <rPr>
        <sz val="10"/>
        <color indexed="8"/>
        <rFont val="Arial"/>
        <family val="2"/>
      </rPr>
      <t xml:space="preserve">Stowarzyszenie Centrum Promocji i Rozwoju Inicjatyw Obywatelskich OPUS
Podwykonawca - Centrum Inicjatyw na rzecz Rozwoju REGIO.
Podwykonawca - Stowarzyszenie Kamienica 56 </t>
    </r>
  </si>
  <si>
    <t>Konsorcjum:  Fundacja STREFA, Stowarzyszenie Centrum Promocji 
i Rozwoju Inicjatyw Obywatelskich OPUS</t>
  </si>
  <si>
    <t>SUMA</t>
  </si>
  <si>
    <t>BIURO AKTYWNOŚCI MIEJSKIEJ</t>
  </si>
  <si>
    <t>Jestem w Polsce. Program integracji cudzoziemców spoza UE w województwie łódzkim, 2021-kontynuacja</t>
  </si>
  <si>
    <t>Stowarzyszenie Społeczno-Kulturalne ETHNOS</t>
  </si>
  <si>
    <t>Z Kulturą w Codzienność</t>
  </si>
  <si>
    <t>Stowarzyszenie Ewangelizacyjno-Charytatywne "Mocni w Duchu"</t>
  </si>
  <si>
    <t>eMOCja jest w Tobie-program wspierający samodzielność osób z zaburzeniami psychicznymi, II edycja</t>
  </si>
  <si>
    <t>Tydzień patriotyczny 2021</t>
  </si>
  <si>
    <t>Związek Harcerstwa Rzeczypospolitej Okręg Łódzki</t>
  </si>
  <si>
    <t>Dzień dobry Pinky Mouse</t>
  </si>
  <si>
    <t>Ogólnopolskie Biegi Górskie</t>
  </si>
  <si>
    <t>Uczniowski Klub Sportowy "Orientuś"</t>
  </si>
  <si>
    <t>Program klub 2021</t>
  </si>
  <si>
    <t>Uczniowski Klub Sportowy Nowa</t>
  </si>
  <si>
    <t>Program klub 2022</t>
  </si>
  <si>
    <t>LKS Polonia Andrzejów Łódź</t>
  </si>
  <si>
    <t>Przeciwdziałanie zachowaniom agresywnym</t>
  </si>
  <si>
    <t>Terapia dla Dorosłych Dzieci Alkoholików</t>
  </si>
  <si>
    <t>Mam w sobie MOC! Program edukacyjno-profilaktyczny</t>
  </si>
  <si>
    <t>EduKABE Fundacja Kreatywnych Rozwiązań</t>
  </si>
  <si>
    <t xml:space="preserve">Miejskie KODY Kultury </t>
  </si>
  <si>
    <t>Krzysztof Cwynar zaprasza…</t>
  </si>
  <si>
    <t>Stowarzyszenie "studio Integracji"</t>
  </si>
  <si>
    <t>Program opieki i terapii dla osób z problemem uzależnień behawioralnych, ich bliskich i rodzin z Łodzi i województwa łódzkiego</t>
  </si>
  <si>
    <t>Stowarzyszenie „MONAR”</t>
  </si>
  <si>
    <t>Portret przyszłości młodego pokolenia w oczach artystów 60+</t>
  </si>
  <si>
    <t>STAROPOLESCY. Serial osiedlowy, sezon pierwszy</t>
  </si>
  <si>
    <t>Harcerze to też żołnierze</t>
  </si>
  <si>
    <t>Mikrogranty 2021</t>
  </si>
  <si>
    <t>Łódzkie Centrum Obywatelskie</t>
  </si>
  <si>
    <t>Centrum Promocji i Rozwoju Inicjatyw Obywatelskich "OPUS"
Fundacja Edukacji i Rozwoju Społeczeństwa Obywatelskiego</t>
  </si>
  <si>
    <t>Łódzkie Centrum Wolontariatu</t>
  </si>
  <si>
    <t>Stowarzyszenie Młodzieży i Osób z Problemami Psychicznymi, Ich Rodzin i Przyjaciół "Pomost"</t>
  </si>
  <si>
    <t>Łódzkie Centrum Wielokulturowe</t>
  </si>
  <si>
    <t>Fundacja Ocalenie; Centrum Promocji i Rozwoju Inicjatyw Obywatelskich "OPUS"</t>
  </si>
  <si>
    <t>"Łódź to moje miasto, bo … "</t>
  </si>
  <si>
    <t>Stowarzyszenie Centrum Promocji i Rozwoju Inicjatyw Obywatelskich OPUS</t>
  </si>
  <si>
    <t>BIURO ARCHITEKTA MIASTA</t>
  </si>
  <si>
    <t>Konkurs fotograficzny "Potęga Łodzi - Power of Łódź 2021"</t>
  </si>
  <si>
    <t>-</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</si>
</sst>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_ ;\-#,##0.00\ "/>
    <numFmt numFmtId="167" formatCode="#,##0.00\ _z_ł"/>
    <numFmt numFmtId="168" formatCode="#,##0.00_ ;[Red]\-#,##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 numFmtId="174" formatCode="[$-415]d\ mmmm\ yyyy"/>
  </numFmts>
  <fonts count="48">
    <font>
      <sz val="10"/>
      <name val="Arial"/>
      <family val="0"/>
    </font>
    <font>
      <b/>
      <sz val="10"/>
      <name val="Arial"/>
      <family val="2"/>
    </font>
    <font>
      <sz val="10"/>
      <color indexed="8"/>
      <name val="Arial"/>
      <family val="2"/>
    </font>
    <font>
      <b/>
      <sz val="10"/>
      <color indexed="8"/>
      <name val="Arial"/>
      <family val="2"/>
    </font>
    <font>
      <sz val="10"/>
      <color indexed="63"/>
      <name val="Arial"/>
      <family val="2"/>
    </font>
    <font>
      <b/>
      <sz val="12"/>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000000"/>
      <name val="Arial"/>
      <family val="2"/>
    </font>
    <font>
      <sz val="10"/>
      <color theme="1"/>
      <name val="Arial"/>
      <family val="2"/>
    </font>
    <font>
      <sz val="10"/>
      <color rgb="FF40404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right/>
      <top style="thin"/>
      <bottom>
        <color indexed="63"/>
      </bottom>
    </border>
    <border>
      <left style="thin"/>
      <right style="thin"/>
      <top style="thin"/>
      <bottom style="double"/>
    </border>
    <border>
      <left>
        <color indexed="63"/>
      </left>
      <right>
        <color indexed="63"/>
      </right>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cellStyleXfs>
  <cellXfs count="145">
    <xf numFmtId="0" fontId="0" fillId="0" borderId="0" xfId="0" applyAlignment="1">
      <alignment/>
    </xf>
    <xf numFmtId="0" fontId="0" fillId="33" borderId="10" xfId="0" applyFont="1" applyFill="1" applyBorder="1" applyAlignment="1">
      <alignment/>
    </xf>
    <xf numFmtId="0" fontId="1" fillId="33" borderId="0" xfId="0" applyFont="1" applyFill="1" applyAlignment="1">
      <alignment vertical="center"/>
    </xf>
    <xf numFmtId="0" fontId="0" fillId="33" borderId="0" xfId="0" applyFont="1" applyFill="1" applyAlignment="1">
      <alignment vertical="center"/>
    </xf>
    <xf numFmtId="173" fontId="0" fillId="33" borderId="10" xfId="0" applyNumberFormat="1" applyFont="1" applyFill="1" applyBorder="1" applyAlignment="1">
      <alignment horizontal="center" vertical="center" wrapText="1"/>
    </xf>
    <xf numFmtId="0" fontId="0" fillId="0" borderId="10" xfId="0" applyFont="1" applyBorder="1" applyAlignment="1">
      <alignment/>
    </xf>
    <xf numFmtId="0" fontId="0" fillId="0" borderId="0" xfId="0" applyFont="1" applyBorder="1" applyAlignment="1">
      <alignment/>
    </xf>
    <xf numFmtId="0" fontId="0" fillId="33" borderId="0" xfId="0" applyFont="1" applyFill="1" applyBorder="1" applyAlignment="1">
      <alignment/>
    </xf>
    <xf numFmtId="0" fontId="0" fillId="0" borderId="0" xfId="0" applyFont="1" applyAlignment="1">
      <alignment/>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173" fontId="2" fillId="34"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2"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2" fontId="1" fillId="35" borderId="10" xfId="0" applyNumberFormat="1" applyFont="1" applyFill="1" applyBorder="1" applyAlignment="1">
      <alignment horizontal="center" vertical="center" wrapText="1"/>
    </xf>
    <xf numFmtId="0" fontId="0" fillId="34" borderId="10" xfId="0" applyNumberFormat="1" applyFont="1" applyFill="1" applyBorder="1" applyAlignment="1">
      <alignment horizontal="center" vertical="center" wrapText="1"/>
    </xf>
    <xf numFmtId="2" fontId="0" fillId="34" borderId="10" xfId="0" applyNumberFormat="1"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3" borderId="13" xfId="0" applyNumberFormat="1" applyFont="1" applyFill="1" applyBorder="1" applyAlignment="1">
      <alignment horizontal="center" vertical="center" wrapText="1"/>
    </xf>
    <xf numFmtId="0" fontId="0" fillId="33" borderId="14" xfId="0" applyFont="1" applyFill="1" applyBorder="1" applyAlignment="1">
      <alignment horizontal="center" vertical="center" wrapText="1"/>
    </xf>
    <xf numFmtId="173" fontId="0" fillId="33" borderId="15" xfId="0" applyNumberFormat="1" applyFont="1" applyFill="1" applyBorder="1" applyAlignment="1">
      <alignment horizontal="center" vertical="center" wrapText="1"/>
    </xf>
    <xf numFmtId="2" fontId="0" fillId="33" borderId="15" xfId="0" applyNumberFormat="1" applyFont="1" applyFill="1" applyBorder="1" applyAlignment="1">
      <alignment horizontal="center" vertical="center" wrapText="1"/>
    </xf>
    <xf numFmtId="173" fontId="45" fillId="0" borderId="10" xfId="0" applyNumberFormat="1" applyFont="1" applyBorder="1" applyAlignment="1">
      <alignment horizontal="center" vertical="center" wrapText="1"/>
    </xf>
    <xf numFmtId="173" fontId="45" fillId="0" borderId="15" xfId="0" applyNumberFormat="1" applyFont="1" applyBorder="1" applyAlignment="1">
      <alignment horizontal="center" vertical="center" wrapText="1"/>
    </xf>
    <xf numFmtId="0" fontId="0" fillId="33" borderId="0" xfId="0" applyFont="1" applyFill="1" applyBorder="1" applyAlignment="1">
      <alignment horizontal="center" vertical="center" wrapText="1"/>
    </xf>
    <xf numFmtId="173" fontId="0" fillId="33" borderId="10" xfId="0" applyNumberFormat="1" applyFont="1" applyFill="1" applyBorder="1" applyAlignment="1">
      <alignment horizontal="center" vertical="center"/>
    </xf>
    <xf numFmtId="173" fontId="0" fillId="33" borderId="15" xfId="0" applyNumberFormat="1" applyFont="1" applyFill="1" applyBorder="1" applyAlignment="1">
      <alignment horizontal="center" vertical="center"/>
    </xf>
    <xf numFmtId="173" fontId="0" fillId="33" borderId="10" xfId="0" applyNumberFormat="1" applyFont="1" applyFill="1" applyBorder="1" applyAlignment="1" applyProtection="1">
      <alignment horizontal="center" vertical="center"/>
      <protection locked="0"/>
    </xf>
    <xf numFmtId="173" fontId="0" fillId="33" borderId="15" xfId="0" applyNumberFormat="1" applyFont="1" applyFill="1" applyBorder="1" applyAlignment="1" applyProtection="1">
      <alignment horizontal="center" vertical="center"/>
      <protection locked="0"/>
    </xf>
    <xf numFmtId="173" fontId="45" fillId="33" borderId="10" xfId="0" applyNumberFormat="1" applyFont="1" applyFill="1" applyBorder="1" applyAlignment="1">
      <alignment horizontal="center" vertical="center"/>
    </xf>
    <xf numFmtId="173" fontId="45" fillId="33" borderId="15" xfId="0" applyNumberFormat="1" applyFont="1" applyFill="1" applyBorder="1" applyAlignment="1">
      <alignment horizontal="center" vertical="center"/>
    </xf>
    <xf numFmtId="173" fontId="45" fillId="33" borderId="10" xfId="0" applyNumberFormat="1" applyFont="1" applyFill="1" applyBorder="1" applyAlignment="1">
      <alignment horizontal="center" vertical="center" wrapText="1"/>
    </xf>
    <xf numFmtId="173" fontId="45" fillId="33" borderId="15" xfId="0" applyNumberFormat="1" applyFont="1" applyFill="1" applyBorder="1" applyAlignment="1">
      <alignment horizontal="center" vertical="center" wrapText="1"/>
    </xf>
    <xf numFmtId="173" fontId="0" fillId="0" borderId="10" xfId="0" applyNumberFormat="1" applyFont="1" applyBorder="1" applyAlignment="1">
      <alignment horizontal="center" vertical="center"/>
    </xf>
    <xf numFmtId="173" fontId="0" fillId="0" borderId="15" xfId="0" applyNumberFormat="1" applyFont="1" applyBorder="1" applyAlignment="1">
      <alignment horizontal="center" vertical="center"/>
    </xf>
    <xf numFmtId="0" fontId="0" fillId="0" borderId="10" xfId="0" applyFont="1" applyBorder="1" applyAlignment="1">
      <alignment horizontal="center" vertical="center"/>
    </xf>
    <xf numFmtId="173" fontId="2" fillId="33" borderId="10" xfId="0" applyNumberFormat="1" applyFont="1" applyFill="1" applyBorder="1" applyAlignment="1">
      <alignment horizontal="center" vertical="center" wrapText="1"/>
    </xf>
    <xf numFmtId="173" fontId="2" fillId="33" borderId="15" xfId="0" applyNumberFormat="1" applyFont="1" applyFill="1" applyBorder="1" applyAlignment="1">
      <alignment horizontal="center" vertical="center" wrapText="1"/>
    </xf>
    <xf numFmtId="173" fontId="45" fillId="0" borderId="10" xfId="0" applyNumberFormat="1" applyFont="1" applyBorder="1" applyAlignment="1">
      <alignment horizontal="center" vertical="center"/>
    </xf>
    <xf numFmtId="173" fontId="45" fillId="0" borderId="15" xfId="0" applyNumberFormat="1" applyFont="1" applyBorder="1" applyAlignment="1">
      <alignment horizontal="center" vertical="center"/>
    </xf>
    <xf numFmtId="173" fontId="0" fillId="0" borderId="10" xfId="0" applyNumberFormat="1" applyFont="1" applyBorder="1" applyAlignment="1">
      <alignment horizontal="center" vertical="center" wrapText="1"/>
    </xf>
    <xf numFmtId="173" fontId="0" fillId="0" borderId="15" xfId="0" applyNumberFormat="1" applyFont="1" applyBorder="1" applyAlignment="1">
      <alignment horizontal="center" vertical="center" wrapText="1"/>
    </xf>
    <xf numFmtId="173" fontId="45" fillId="33" borderId="11" xfId="0" applyNumberFormat="1" applyFont="1" applyFill="1" applyBorder="1" applyAlignment="1">
      <alignment horizontal="center" vertical="center" wrapText="1"/>
    </xf>
    <xf numFmtId="2" fontId="45" fillId="33" borderId="10" xfId="0" applyNumberFormat="1" applyFont="1" applyFill="1" applyBorder="1" applyAlignment="1">
      <alignment horizontal="center" vertical="center" wrapText="1"/>
    </xf>
    <xf numFmtId="0" fontId="46" fillId="0" borderId="10" xfId="0" applyFont="1" applyBorder="1" applyAlignment="1">
      <alignment horizontal="center" vertical="center"/>
    </xf>
    <xf numFmtId="8" fontId="0" fillId="34" borderId="15"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0" fillId="33" borderId="10" xfId="0" applyNumberFormat="1" applyFont="1" applyFill="1" applyBorder="1" applyAlignment="1">
      <alignment horizontal="center" vertical="center" wrapText="1"/>
    </xf>
    <xf numFmtId="0" fontId="0" fillId="33" borderId="10" xfId="0" applyFont="1" applyFill="1" applyBorder="1" applyAlignment="1">
      <alignment horizontal="left" vertical="top" wrapText="1"/>
    </xf>
    <xf numFmtId="2" fontId="0" fillId="33" borderId="10" xfId="0" applyNumberFormat="1" applyFont="1" applyFill="1" applyBorder="1" applyAlignment="1">
      <alignment horizontal="center" vertical="center" wrapText="1"/>
    </xf>
    <xf numFmtId="4" fontId="0" fillId="33" borderId="10" xfId="0" applyNumberFormat="1" applyFont="1" applyFill="1" applyBorder="1" applyAlignment="1">
      <alignment horizontal="center" vertical="center" wrapText="1"/>
    </xf>
    <xf numFmtId="0" fontId="0" fillId="33" borderId="12" xfId="0" applyFont="1" applyFill="1" applyBorder="1" applyAlignment="1">
      <alignment horizontal="left" vertical="top" wrapText="1"/>
    </xf>
    <xf numFmtId="4" fontId="0" fillId="33" borderId="12"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173" fontId="0" fillId="0" borderId="10" xfId="0" applyNumberFormat="1" applyFont="1" applyFill="1" applyBorder="1" applyAlignment="1">
      <alignment horizontal="center" vertical="center" wrapText="1"/>
    </xf>
    <xf numFmtId="4" fontId="0" fillId="0" borderId="0" xfId="0" applyNumberFormat="1" applyFont="1" applyAlignment="1">
      <alignment horizontal="center" vertical="center"/>
    </xf>
    <xf numFmtId="173" fontId="0" fillId="0" borderId="12" xfId="0" applyNumberFormat="1" applyFont="1" applyFill="1" applyBorder="1" applyAlignment="1">
      <alignment horizontal="center" vertical="center" wrapText="1"/>
    </xf>
    <xf numFmtId="4" fontId="0" fillId="0" borderId="16" xfId="0" applyNumberFormat="1" applyFont="1" applyBorder="1" applyAlignment="1">
      <alignment horizontal="center" vertical="center" wrapText="1"/>
    </xf>
    <xf numFmtId="0" fontId="0" fillId="0" borderId="0" xfId="0" applyFont="1" applyFill="1" applyBorder="1" applyAlignment="1">
      <alignment horizontal="left" vertical="center" wrapText="1"/>
    </xf>
    <xf numFmtId="0" fontId="0" fillId="33" borderId="10" xfId="0" applyFont="1" applyFill="1" applyBorder="1" applyAlignment="1">
      <alignment horizontal="left" vertical="center" wrapText="1"/>
    </xf>
    <xf numFmtId="8" fontId="45" fillId="0" borderId="10" xfId="0" applyNumberFormat="1" applyFont="1" applyBorder="1" applyAlignment="1">
      <alignment horizontal="center" vertical="center"/>
    </xf>
    <xf numFmtId="0" fontId="0" fillId="0" borderId="10" xfId="0" applyFont="1" applyBorder="1" applyAlignment="1">
      <alignment horizontal="left" wrapText="1"/>
    </xf>
    <xf numFmtId="0" fontId="45" fillId="0" borderId="10" xfId="0" applyFont="1" applyBorder="1" applyAlignment="1">
      <alignment horizontal="left" vertical="center" wrapText="1"/>
    </xf>
    <xf numFmtId="6" fontId="0" fillId="0" borderId="0" xfId="0" applyNumberFormat="1" applyFont="1" applyAlignment="1">
      <alignment horizontal="center" vertical="center"/>
    </xf>
    <xf numFmtId="8" fontId="0" fillId="34" borderId="10" xfId="0" applyNumberFormat="1" applyFont="1" applyFill="1" applyBorder="1" applyAlignment="1">
      <alignment horizontal="center" vertical="center" wrapText="1"/>
    </xf>
    <xf numFmtId="0" fontId="0" fillId="34" borderId="10" xfId="0" applyNumberFormat="1" applyFont="1" applyFill="1" applyBorder="1" applyAlignment="1">
      <alignment horizontal="left" vertical="center" wrapText="1"/>
    </xf>
    <xf numFmtId="0" fontId="0" fillId="34" borderId="10" xfId="44"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3" borderId="10" xfId="44" applyFont="1" applyFill="1" applyBorder="1" applyAlignment="1">
      <alignment horizontal="left" vertical="center" wrapText="1"/>
    </xf>
    <xf numFmtId="0" fontId="46" fillId="0" borderId="10" xfId="0" applyFont="1" applyBorder="1" applyAlignment="1">
      <alignment horizontal="left" vertical="center" wrapText="1"/>
    </xf>
    <xf numFmtId="0" fontId="46" fillId="0" borderId="10" xfId="0" applyFont="1" applyBorder="1" applyAlignment="1">
      <alignment horizontal="left" wrapText="1"/>
    </xf>
    <xf numFmtId="0" fontId="0" fillId="0" borderId="0" xfId="0" applyFont="1" applyAlignment="1">
      <alignment horizontal="left" vertical="center" wrapText="1"/>
    </xf>
    <xf numFmtId="0" fontId="0" fillId="0" borderId="12" xfId="0" applyFont="1" applyBorder="1" applyAlignment="1">
      <alignment horizontal="center" vertical="center"/>
    </xf>
    <xf numFmtId="0" fontId="2" fillId="34" borderId="10"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45" fillId="33" borderId="10" xfId="0" applyFont="1" applyFill="1" applyBorder="1" applyAlignment="1">
      <alignment horizontal="left" vertical="center" wrapText="1"/>
    </xf>
    <xf numFmtId="0" fontId="45" fillId="0" borderId="10" xfId="0" applyFont="1" applyBorder="1" applyAlignment="1">
      <alignment horizontal="left" vertical="center"/>
    </xf>
    <xf numFmtId="0" fontId="0" fillId="0" borderId="10" xfId="0" applyFont="1" applyBorder="1" applyAlignment="1">
      <alignment horizontal="left" vertical="center"/>
    </xf>
    <xf numFmtId="0" fontId="2" fillId="33" borderId="10" xfId="0" applyFont="1" applyFill="1" applyBorder="1" applyAlignment="1">
      <alignment horizontal="left" vertical="center" wrapText="1"/>
    </xf>
    <xf numFmtId="0" fontId="45" fillId="33" borderId="11"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47" fillId="0" borderId="10" xfId="0" applyFont="1" applyBorder="1" applyAlignment="1">
      <alignment horizontal="left" vertical="center" wrapText="1"/>
    </xf>
    <xf numFmtId="173" fontId="0" fillId="33" borderId="13" xfId="0" applyNumberFormat="1" applyFont="1" applyFill="1" applyBorder="1" applyAlignment="1">
      <alignment horizontal="center" vertical="center"/>
    </xf>
    <xf numFmtId="173" fontId="0" fillId="33" borderId="13" xfId="0" applyNumberFormat="1" applyFont="1" applyFill="1" applyBorder="1" applyAlignment="1">
      <alignment horizontal="center" vertical="center" wrapText="1"/>
    </xf>
    <xf numFmtId="173" fontId="0" fillId="33" borderId="17" xfId="0" applyNumberFormat="1" applyFont="1" applyFill="1" applyBorder="1" applyAlignment="1">
      <alignment horizontal="center" vertical="center" wrapText="1"/>
    </xf>
    <xf numFmtId="0" fontId="1" fillId="33" borderId="0" xfId="0" applyFont="1" applyFill="1" applyAlignment="1">
      <alignment horizontal="left" vertical="center"/>
    </xf>
    <xf numFmtId="173" fontId="0" fillId="33" borderId="10" xfId="0" applyNumberFormat="1" applyFont="1" applyFill="1" applyBorder="1" applyAlignment="1">
      <alignment horizontal="left" vertical="center" wrapText="1"/>
    </xf>
    <xf numFmtId="173" fontId="0" fillId="33" borderId="10" xfId="0" applyNumberFormat="1" applyFont="1" applyFill="1" applyBorder="1" applyAlignment="1" applyProtection="1">
      <alignment horizontal="left" vertical="center"/>
      <protection locked="0"/>
    </xf>
    <xf numFmtId="173" fontId="0" fillId="33" borderId="0" xfId="0" applyNumberFormat="1" applyFont="1" applyFill="1" applyBorder="1" applyAlignment="1">
      <alignment horizontal="left" vertical="center" wrapText="1"/>
    </xf>
    <xf numFmtId="173" fontId="0" fillId="33" borderId="10" xfId="0" applyNumberFormat="1" applyFont="1" applyFill="1" applyBorder="1" applyAlignment="1">
      <alignment horizontal="left" vertical="center"/>
    </xf>
    <xf numFmtId="173" fontId="0" fillId="33" borderId="0" xfId="0" applyNumberFormat="1" applyFont="1" applyFill="1" applyAlignment="1">
      <alignment horizontal="left" vertical="center"/>
    </xf>
    <xf numFmtId="14" fontId="0" fillId="0" borderId="10" xfId="0" applyNumberFormat="1" applyFont="1" applyFill="1" applyBorder="1" applyAlignment="1">
      <alignment horizontal="left" vertical="center" wrapText="1"/>
    </xf>
    <xf numFmtId="0" fontId="0" fillId="13" borderId="11"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1" fillId="2" borderId="18" xfId="0" applyFont="1" applyFill="1" applyBorder="1" applyAlignment="1">
      <alignment horizontal="left" vertical="center" wrapText="1"/>
    </xf>
    <xf numFmtId="0" fontId="0" fillId="2" borderId="18" xfId="0" applyFont="1" applyFill="1" applyBorder="1" applyAlignment="1">
      <alignment horizontal="center" vertical="center" wrapText="1"/>
    </xf>
    <xf numFmtId="0" fontId="2" fillId="2" borderId="18" xfId="0" applyFont="1" applyFill="1" applyBorder="1" applyAlignment="1">
      <alignment horizontal="left" vertical="center" wrapText="1"/>
    </xf>
    <xf numFmtId="173" fontId="3" fillId="2" borderId="18" xfId="0" applyNumberFormat="1" applyFont="1" applyFill="1" applyBorder="1" applyAlignment="1">
      <alignment horizontal="center" vertical="center" wrapText="1"/>
    </xf>
    <xf numFmtId="173" fontId="3" fillId="2" borderId="19" xfId="0" applyNumberFormat="1" applyFont="1" applyFill="1" applyBorder="1" applyAlignment="1">
      <alignment horizontal="center" vertical="center" wrapText="1"/>
    </xf>
    <xf numFmtId="173" fontId="0" fillId="2" borderId="19" xfId="0" applyNumberFormat="1" applyFont="1" applyFill="1" applyBorder="1" applyAlignment="1">
      <alignment horizontal="center" vertical="center" wrapText="1"/>
    </xf>
    <xf numFmtId="0" fontId="0" fillId="2" borderId="18" xfId="0" applyFont="1" applyFill="1" applyBorder="1" applyAlignment="1">
      <alignment horizontal="left" vertical="center" wrapText="1"/>
    </xf>
    <xf numFmtId="173" fontId="1" fillId="2" borderId="18" xfId="0" applyNumberFormat="1" applyFont="1" applyFill="1" applyBorder="1" applyAlignment="1">
      <alignment horizontal="center" vertical="center" wrapText="1"/>
    </xf>
    <xf numFmtId="2" fontId="1" fillId="2" borderId="18" xfId="0" applyNumberFormat="1" applyFont="1" applyFill="1" applyBorder="1" applyAlignment="1">
      <alignment horizontal="center" vertical="center" wrapText="1"/>
    </xf>
    <xf numFmtId="2" fontId="0" fillId="2" borderId="18" xfId="0" applyNumberFormat="1" applyFont="1" applyFill="1" applyBorder="1" applyAlignment="1">
      <alignment horizontal="center" vertical="center" wrapText="1"/>
    </xf>
    <xf numFmtId="0" fontId="0" fillId="2" borderId="18" xfId="0" applyFont="1" applyFill="1" applyBorder="1" applyAlignment="1">
      <alignment horizontal="left" vertical="center"/>
    </xf>
    <xf numFmtId="173" fontId="46" fillId="0" borderId="13" xfId="0" applyNumberFormat="1" applyFont="1" applyBorder="1" applyAlignment="1">
      <alignment horizontal="center" vertical="center" wrapText="1"/>
    </xf>
    <xf numFmtId="173" fontId="46" fillId="0" borderId="10" xfId="0" applyNumberFormat="1" applyFont="1" applyBorder="1" applyAlignment="1">
      <alignment horizontal="center" vertical="center" wrapText="1"/>
    </xf>
    <xf numFmtId="173" fontId="46" fillId="0" borderId="10" xfId="0" applyNumberFormat="1" applyFont="1" applyBorder="1" applyAlignment="1">
      <alignment horizontal="center" vertical="center"/>
    </xf>
    <xf numFmtId="0" fontId="0" fillId="2" borderId="18"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5" fillId="36" borderId="11" xfId="0" applyFont="1" applyFill="1" applyBorder="1" applyAlignment="1">
      <alignment horizontal="center" vertical="center" wrapText="1"/>
    </xf>
    <xf numFmtId="2" fontId="5" fillId="36" borderId="11" xfId="0" applyNumberFormat="1" applyFont="1" applyFill="1" applyBorder="1" applyAlignment="1">
      <alignment horizontal="center" vertical="center" wrapText="1"/>
    </xf>
    <xf numFmtId="0" fontId="5" fillId="36" borderId="11" xfId="0" applyFont="1" applyFill="1" applyBorder="1" applyAlignment="1">
      <alignment horizontal="center" vertical="center"/>
    </xf>
    <xf numFmtId="173" fontId="6" fillId="36" borderId="11" xfId="0" applyNumberFormat="1" applyFont="1" applyFill="1" applyBorder="1" applyAlignment="1">
      <alignment horizontal="center" vertical="center" wrapText="1"/>
    </xf>
    <xf numFmtId="0" fontId="6" fillId="36" borderId="11"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6" fontId="46" fillId="33"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6" fontId="0" fillId="33" borderId="10" xfId="0" applyNumberFormat="1"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0" borderId="10" xfId="0" applyFont="1" applyFill="1" applyBorder="1" applyAlignment="1">
      <alignment vertical="center" wrapText="1"/>
    </xf>
    <xf numFmtId="0" fontId="0" fillId="0" borderId="10" xfId="0" applyFont="1" applyFill="1" applyBorder="1" applyAlignment="1">
      <alignment vertical="center" wrapText="1"/>
    </xf>
    <xf numFmtId="8"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1" fillId="13" borderId="13" xfId="0"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20" xfId="0" applyFont="1" applyFill="1" applyBorder="1" applyAlignment="1">
      <alignment horizontal="center" vertical="center" wrapText="1"/>
    </xf>
    <xf numFmtId="0" fontId="1" fillId="13" borderId="21" xfId="0" applyFont="1" applyFill="1" applyBorder="1" applyAlignment="1">
      <alignment horizontal="center" vertical="center" wrapText="1"/>
    </xf>
    <xf numFmtId="0" fontId="1" fillId="13" borderId="22" xfId="0" applyFont="1" applyFill="1" applyBorder="1" applyAlignment="1">
      <alignment horizontal="center" vertical="center" wrapText="1"/>
    </xf>
    <xf numFmtId="2" fontId="1" fillId="13" borderId="20" xfId="0" applyNumberFormat="1" applyFont="1" applyFill="1" applyBorder="1" applyAlignment="1">
      <alignment horizontal="center" vertical="center" wrapText="1"/>
    </xf>
    <xf numFmtId="2" fontId="1" fillId="13" borderId="21" xfId="0" applyNumberFormat="1" applyFont="1" applyFill="1" applyBorder="1" applyAlignment="1">
      <alignment horizontal="center" vertical="center" wrapText="1"/>
    </xf>
    <xf numFmtId="2" fontId="1" fillId="13" borderId="22" xfId="0" applyNumberFormat="1"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618"/>
  <sheetViews>
    <sheetView tabSelected="1" zoomScale="80" zoomScaleNormal="80" zoomScalePageLayoutView="0" workbookViewId="0" topLeftCell="A1">
      <pane ySplit="3" topLeftCell="A4" activePane="bottomLeft" state="frozen"/>
      <selection pane="topLeft" activeCell="A1" sqref="A1"/>
      <selection pane="bottomLeft" activeCell="G220" sqref="G220"/>
    </sheetView>
  </sheetViews>
  <sheetFormatPr defaultColWidth="9.140625" defaultRowHeight="12.75"/>
  <cols>
    <col min="1" max="1" width="8.8515625" style="16" customWidth="1"/>
    <col min="2" max="2" width="39.8515625" style="60" customWidth="1"/>
    <col min="3" max="3" width="11.57421875" style="17" bestFit="1" customWidth="1"/>
    <col min="4" max="4" width="32.421875" style="60" bestFit="1" customWidth="1"/>
    <col min="5" max="5" width="17.28125" style="15" customWidth="1"/>
    <col min="6" max="6" width="14.00390625" style="15" bestFit="1" customWidth="1"/>
    <col min="7" max="7" width="15.7109375" style="15" bestFit="1" customWidth="1"/>
    <col min="8" max="8" width="13.28125" style="17" bestFit="1" customWidth="1"/>
    <col min="9" max="9" width="13.421875" style="17" customWidth="1"/>
    <col min="10" max="10" width="12.421875" style="84" customWidth="1"/>
    <col min="11" max="12" width="8.8515625" style="5" hidden="1" customWidth="1"/>
    <col min="13" max="79" width="8.8515625" style="5" customWidth="1"/>
    <col min="80" max="16384" width="9.140625" style="8" customWidth="1"/>
  </cols>
  <sheetData>
    <row r="1" spans="1:79" s="6" customFormat="1" ht="30" customHeight="1">
      <c r="A1" s="133" t="s">
        <v>324</v>
      </c>
      <c r="B1" s="134"/>
      <c r="C1" s="134"/>
      <c r="D1" s="134"/>
      <c r="E1" s="134"/>
      <c r="F1" s="134"/>
      <c r="G1" s="134"/>
      <c r="H1" s="134"/>
      <c r="I1" s="135"/>
      <c r="J1" s="93"/>
      <c r="K1" s="2"/>
      <c r="L1" s="3"/>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row>
    <row r="2" spans="1:79" s="6" customFormat="1" ht="102">
      <c r="A2" s="18" t="s">
        <v>77</v>
      </c>
      <c r="B2" s="19" t="s">
        <v>78</v>
      </c>
      <c r="C2" s="19" t="s">
        <v>79</v>
      </c>
      <c r="D2" s="19" t="s">
        <v>80</v>
      </c>
      <c r="E2" s="20" t="s">
        <v>81</v>
      </c>
      <c r="F2" s="20" t="s">
        <v>750</v>
      </c>
      <c r="G2" s="20" t="s">
        <v>325</v>
      </c>
      <c r="H2" s="19" t="s">
        <v>82</v>
      </c>
      <c r="I2" s="19" t="s">
        <v>83</v>
      </c>
      <c r="J2" s="19" t="s">
        <v>737</v>
      </c>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row>
    <row r="3" spans="1:79" s="7" customFormat="1" ht="12.75">
      <c r="A3" s="136" t="s">
        <v>983</v>
      </c>
      <c r="B3" s="137"/>
      <c r="C3" s="137"/>
      <c r="D3" s="137"/>
      <c r="E3" s="137"/>
      <c r="F3" s="137"/>
      <c r="G3" s="137"/>
      <c r="H3" s="137"/>
      <c r="I3" s="137"/>
      <c r="J3" s="13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row>
    <row r="4" spans="1:9" ht="63.75">
      <c r="A4" s="21" t="s">
        <v>352</v>
      </c>
      <c r="B4" s="66" t="s">
        <v>19</v>
      </c>
      <c r="C4" s="9" t="s">
        <v>218</v>
      </c>
      <c r="D4" s="66" t="s">
        <v>51</v>
      </c>
      <c r="E4" s="4">
        <v>50000</v>
      </c>
      <c r="F4" s="4"/>
      <c r="G4" s="22" t="s">
        <v>326</v>
      </c>
      <c r="H4" s="9" t="s">
        <v>327</v>
      </c>
      <c r="I4" s="12"/>
    </row>
    <row r="5" spans="1:9" ht="51">
      <c r="A5" s="21" t="s">
        <v>357</v>
      </c>
      <c r="B5" s="66" t="s">
        <v>20</v>
      </c>
      <c r="C5" s="9" t="s">
        <v>218</v>
      </c>
      <c r="D5" s="66" t="s">
        <v>52</v>
      </c>
      <c r="E5" s="4">
        <v>383250</v>
      </c>
      <c r="F5" s="4"/>
      <c r="G5" s="22" t="s">
        <v>326</v>
      </c>
      <c r="H5" s="9" t="s">
        <v>327</v>
      </c>
      <c r="I5" s="12"/>
    </row>
    <row r="6" spans="1:9" ht="51">
      <c r="A6" s="21" t="s">
        <v>359</v>
      </c>
      <c r="B6" s="66" t="s">
        <v>20</v>
      </c>
      <c r="C6" s="9" t="s">
        <v>218</v>
      </c>
      <c r="D6" s="66" t="s">
        <v>135</v>
      </c>
      <c r="E6" s="4">
        <v>328500</v>
      </c>
      <c r="F6" s="4"/>
      <c r="G6" s="22" t="s">
        <v>326</v>
      </c>
      <c r="H6" s="9" t="s">
        <v>327</v>
      </c>
      <c r="I6" s="12"/>
    </row>
    <row r="7" spans="1:9" ht="51">
      <c r="A7" s="21" t="s">
        <v>361</v>
      </c>
      <c r="B7" s="66" t="s">
        <v>20</v>
      </c>
      <c r="C7" s="9" t="s">
        <v>218</v>
      </c>
      <c r="D7" s="66" t="s">
        <v>53</v>
      </c>
      <c r="E7" s="4">
        <v>164250</v>
      </c>
      <c r="F7" s="4"/>
      <c r="G7" s="22" t="s">
        <v>326</v>
      </c>
      <c r="H7" s="9" t="s">
        <v>327</v>
      </c>
      <c r="I7" s="12"/>
    </row>
    <row r="8" spans="1:9" ht="63.75">
      <c r="A8" s="21" t="s">
        <v>363</v>
      </c>
      <c r="B8" s="66" t="s">
        <v>21</v>
      </c>
      <c r="C8" s="9" t="s">
        <v>218</v>
      </c>
      <c r="D8" s="66" t="s">
        <v>144</v>
      </c>
      <c r="E8" s="4">
        <v>100000</v>
      </c>
      <c r="F8" s="4"/>
      <c r="G8" s="22" t="s">
        <v>326</v>
      </c>
      <c r="H8" s="9" t="s">
        <v>327</v>
      </c>
      <c r="I8" s="12"/>
    </row>
    <row r="9" spans="1:9" ht="63.75">
      <c r="A9" s="21" t="s">
        <v>365</v>
      </c>
      <c r="B9" s="66" t="s">
        <v>21</v>
      </c>
      <c r="C9" s="9" t="s">
        <v>218</v>
      </c>
      <c r="D9" s="66" t="s">
        <v>135</v>
      </c>
      <c r="E9" s="4">
        <v>95000</v>
      </c>
      <c r="F9" s="4"/>
      <c r="G9" s="22" t="s">
        <v>326</v>
      </c>
      <c r="H9" s="9" t="s">
        <v>327</v>
      </c>
      <c r="I9" s="12"/>
    </row>
    <row r="10" spans="1:9" ht="63.75">
      <c r="A10" s="21" t="s">
        <v>367</v>
      </c>
      <c r="B10" s="66" t="s">
        <v>21</v>
      </c>
      <c r="C10" s="9" t="s">
        <v>218</v>
      </c>
      <c r="D10" s="66" t="s">
        <v>54</v>
      </c>
      <c r="E10" s="4">
        <v>100000</v>
      </c>
      <c r="F10" s="4"/>
      <c r="G10" s="22" t="s">
        <v>326</v>
      </c>
      <c r="H10" s="9" t="s">
        <v>327</v>
      </c>
      <c r="I10" s="12"/>
    </row>
    <row r="11" spans="1:9" ht="63.75">
      <c r="A11" s="21" t="s">
        <v>369</v>
      </c>
      <c r="B11" s="66" t="s">
        <v>21</v>
      </c>
      <c r="C11" s="9" t="s">
        <v>218</v>
      </c>
      <c r="D11" s="66" t="s">
        <v>143</v>
      </c>
      <c r="E11" s="4">
        <v>98000</v>
      </c>
      <c r="F11" s="4"/>
      <c r="G11" s="22" t="s">
        <v>326</v>
      </c>
      <c r="H11" s="9" t="s">
        <v>327</v>
      </c>
      <c r="I11" s="12"/>
    </row>
    <row r="12" spans="1:9" ht="63.75">
      <c r="A12" s="21" t="s">
        <v>371</v>
      </c>
      <c r="B12" s="66" t="s">
        <v>22</v>
      </c>
      <c r="C12" s="9" t="s">
        <v>218</v>
      </c>
      <c r="D12" s="66" t="s">
        <v>55</v>
      </c>
      <c r="E12" s="4">
        <v>99900</v>
      </c>
      <c r="F12" s="4"/>
      <c r="G12" s="22" t="s">
        <v>326</v>
      </c>
      <c r="H12" s="9" t="s">
        <v>327</v>
      </c>
      <c r="I12" s="12"/>
    </row>
    <row r="13" spans="1:9" ht="63.75">
      <c r="A13" s="21" t="s">
        <v>373</v>
      </c>
      <c r="B13" s="66" t="s">
        <v>23</v>
      </c>
      <c r="C13" s="9" t="s">
        <v>218</v>
      </c>
      <c r="D13" s="66" t="s">
        <v>55</v>
      </c>
      <c r="E13" s="4">
        <v>85332</v>
      </c>
      <c r="F13" s="4"/>
      <c r="G13" s="22" t="s">
        <v>326</v>
      </c>
      <c r="H13" s="9" t="s">
        <v>327</v>
      </c>
      <c r="I13" s="12"/>
    </row>
    <row r="14" spans="1:9" ht="63.75">
      <c r="A14" s="21" t="s">
        <v>375</v>
      </c>
      <c r="B14" s="66" t="s">
        <v>24</v>
      </c>
      <c r="C14" s="9" t="s">
        <v>218</v>
      </c>
      <c r="D14" s="66" t="s">
        <v>55</v>
      </c>
      <c r="E14" s="4">
        <v>99900</v>
      </c>
      <c r="F14" s="4"/>
      <c r="G14" s="22" t="s">
        <v>326</v>
      </c>
      <c r="H14" s="9" t="s">
        <v>327</v>
      </c>
      <c r="I14" s="12"/>
    </row>
    <row r="15" spans="1:9" ht="63.75">
      <c r="A15" s="21" t="s">
        <v>377</v>
      </c>
      <c r="B15" s="66" t="s">
        <v>25</v>
      </c>
      <c r="C15" s="9" t="s">
        <v>218</v>
      </c>
      <c r="D15" s="66" t="s">
        <v>55</v>
      </c>
      <c r="E15" s="4">
        <v>95580</v>
      </c>
      <c r="F15" s="4"/>
      <c r="G15" s="22" t="s">
        <v>326</v>
      </c>
      <c r="H15" s="9" t="s">
        <v>327</v>
      </c>
      <c r="I15" s="12"/>
    </row>
    <row r="16" spans="1:9" ht="63.75">
      <c r="A16" s="21" t="s">
        <v>378</v>
      </c>
      <c r="B16" s="66" t="s">
        <v>21</v>
      </c>
      <c r="C16" s="9" t="s">
        <v>218</v>
      </c>
      <c r="D16" s="66" t="s">
        <v>56</v>
      </c>
      <c r="E16" s="4">
        <v>91936</v>
      </c>
      <c r="F16" s="4"/>
      <c r="G16" s="22" t="s">
        <v>326</v>
      </c>
      <c r="H16" s="9" t="s">
        <v>327</v>
      </c>
      <c r="I16" s="12"/>
    </row>
    <row r="17" spans="1:9" ht="63.75">
      <c r="A17" s="21" t="s">
        <v>379</v>
      </c>
      <c r="B17" s="66" t="s">
        <v>26</v>
      </c>
      <c r="C17" s="9" t="s">
        <v>218</v>
      </c>
      <c r="D17" s="66" t="s">
        <v>57</v>
      </c>
      <c r="E17" s="4">
        <v>76428</v>
      </c>
      <c r="F17" s="4"/>
      <c r="G17" s="22" t="s">
        <v>326</v>
      </c>
      <c r="H17" s="9" t="s">
        <v>327</v>
      </c>
      <c r="I17" s="12"/>
    </row>
    <row r="18" spans="1:9" ht="63.75">
      <c r="A18" s="21" t="s">
        <v>380</v>
      </c>
      <c r="B18" s="66" t="s">
        <v>27</v>
      </c>
      <c r="C18" s="9" t="s">
        <v>218</v>
      </c>
      <c r="D18" s="66" t="s">
        <v>57</v>
      </c>
      <c r="E18" s="4">
        <v>76428</v>
      </c>
      <c r="F18" s="4"/>
      <c r="G18" s="22" t="s">
        <v>326</v>
      </c>
      <c r="H18" s="9" t="s">
        <v>327</v>
      </c>
      <c r="I18" s="12"/>
    </row>
    <row r="19" spans="1:9" ht="63.75">
      <c r="A19" s="21" t="s">
        <v>382</v>
      </c>
      <c r="B19" s="66" t="s">
        <v>28</v>
      </c>
      <c r="C19" s="9" t="s">
        <v>218</v>
      </c>
      <c r="D19" s="66" t="s">
        <v>196</v>
      </c>
      <c r="E19" s="4">
        <v>67670</v>
      </c>
      <c r="F19" s="4"/>
      <c r="G19" s="22" t="s">
        <v>326</v>
      </c>
      <c r="H19" s="9" t="s">
        <v>327</v>
      </c>
      <c r="I19" s="12"/>
    </row>
    <row r="20" spans="1:9" ht="63.75">
      <c r="A20" s="21" t="s">
        <v>383</v>
      </c>
      <c r="B20" s="66" t="s">
        <v>28</v>
      </c>
      <c r="C20" s="9" t="s">
        <v>218</v>
      </c>
      <c r="D20" s="66" t="s">
        <v>58</v>
      </c>
      <c r="E20" s="4">
        <v>100000</v>
      </c>
      <c r="F20" s="4"/>
      <c r="G20" s="22" t="s">
        <v>326</v>
      </c>
      <c r="H20" s="9" t="s">
        <v>327</v>
      </c>
      <c r="I20" s="12"/>
    </row>
    <row r="21" spans="1:9" ht="63.75">
      <c r="A21" s="21" t="s">
        <v>385</v>
      </c>
      <c r="B21" s="66" t="s">
        <v>28</v>
      </c>
      <c r="C21" s="9" t="s">
        <v>218</v>
      </c>
      <c r="D21" s="66" t="s">
        <v>135</v>
      </c>
      <c r="E21" s="4">
        <v>65234</v>
      </c>
      <c r="F21" s="4"/>
      <c r="G21" s="22" t="s">
        <v>326</v>
      </c>
      <c r="H21" s="9" t="s">
        <v>327</v>
      </c>
      <c r="I21" s="12"/>
    </row>
    <row r="22" spans="1:9" ht="76.5">
      <c r="A22" s="21" t="s">
        <v>386</v>
      </c>
      <c r="B22" s="66" t="s">
        <v>219</v>
      </c>
      <c r="C22" s="9" t="s">
        <v>218</v>
      </c>
      <c r="D22" s="66" t="s">
        <v>220</v>
      </c>
      <c r="E22" s="4">
        <v>73992</v>
      </c>
      <c r="F22" s="4"/>
      <c r="G22" s="22" t="s">
        <v>326</v>
      </c>
      <c r="H22" s="9" t="s">
        <v>327</v>
      </c>
      <c r="I22" s="12"/>
    </row>
    <row r="23" spans="1:9" ht="63.75">
      <c r="A23" s="21" t="s">
        <v>387</v>
      </c>
      <c r="B23" s="66" t="s">
        <v>28</v>
      </c>
      <c r="C23" s="9" t="s">
        <v>218</v>
      </c>
      <c r="D23" s="66" t="s">
        <v>59</v>
      </c>
      <c r="E23" s="4">
        <v>100000</v>
      </c>
      <c r="F23" s="4"/>
      <c r="G23" s="22" t="s">
        <v>326</v>
      </c>
      <c r="H23" s="9" t="s">
        <v>327</v>
      </c>
      <c r="I23" s="12"/>
    </row>
    <row r="24" spans="1:9" ht="51">
      <c r="A24" s="21" t="s">
        <v>389</v>
      </c>
      <c r="B24" s="66" t="s">
        <v>29</v>
      </c>
      <c r="C24" s="9" t="s">
        <v>218</v>
      </c>
      <c r="D24" s="66" t="s">
        <v>60</v>
      </c>
      <c r="E24" s="4">
        <v>129600</v>
      </c>
      <c r="F24" s="4"/>
      <c r="G24" s="22" t="s">
        <v>326</v>
      </c>
      <c r="H24" s="9" t="s">
        <v>327</v>
      </c>
      <c r="I24" s="12"/>
    </row>
    <row r="25" spans="1:9" ht="38.25">
      <c r="A25" s="21" t="s">
        <v>390</v>
      </c>
      <c r="B25" s="66" t="s">
        <v>221</v>
      </c>
      <c r="C25" s="9" t="s">
        <v>218</v>
      </c>
      <c r="D25" s="66" t="s">
        <v>328</v>
      </c>
      <c r="E25" s="4">
        <v>70000</v>
      </c>
      <c r="F25" s="4"/>
      <c r="G25" s="22" t="s">
        <v>326</v>
      </c>
      <c r="H25" s="9" t="s">
        <v>327</v>
      </c>
      <c r="I25" s="12"/>
    </row>
    <row r="26" spans="1:9" ht="38.25">
      <c r="A26" s="21" t="s">
        <v>392</v>
      </c>
      <c r="B26" s="66" t="s">
        <v>30</v>
      </c>
      <c r="C26" s="9" t="s">
        <v>222</v>
      </c>
      <c r="D26" s="66" t="s">
        <v>61</v>
      </c>
      <c r="E26" s="4">
        <v>16000</v>
      </c>
      <c r="F26" s="4"/>
      <c r="G26" s="22" t="s">
        <v>326</v>
      </c>
      <c r="H26" s="9" t="s">
        <v>327</v>
      </c>
      <c r="I26" s="12"/>
    </row>
    <row r="27" spans="1:9" ht="38.25">
      <c r="A27" s="21" t="s">
        <v>393</v>
      </c>
      <c r="B27" s="66" t="s">
        <v>31</v>
      </c>
      <c r="C27" s="9" t="s">
        <v>222</v>
      </c>
      <c r="D27" s="66" t="s">
        <v>148</v>
      </c>
      <c r="E27" s="4">
        <v>14000</v>
      </c>
      <c r="F27" s="4"/>
      <c r="G27" s="22" t="s">
        <v>326</v>
      </c>
      <c r="H27" s="9" t="s">
        <v>327</v>
      </c>
      <c r="I27" s="12"/>
    </row>
    <row r="28" spans="1:9" ht="76.5">
      <c r="A28" s="21" t="s">
        <v>395</v>
      </c>
      <c r="B28" s="66" t="s">
        <v>329</v>
      </c>
      <c r="C28" s="9" t="s">
        <v>222</v>
      </c>
      <c r="D28" s="66" t="s">
        <v>330</v>
      </c>
      <c r="E28" s="4">
        <v>100000</v>
      </c>
      <c r="F28" s="4"/>
      <c r="G28" s="22" t="s">
        <v>326</v>
      </c>
      <c r="H28" s="9" t="s">
        <v>327</v>
      </c>
      <c r="I28" s="12"/>
    </row>
    <row r="29" spans="1:9" ht="38.25">
      <c r="A29" s="21" t="s">
        <v>397</v>
      </c>
      <c r="B29" s="66" t="s">
        <v>331</v>
      </c>
      <c r="C29" s="9" t="s">
        <v>223</v>
      </c>
      <c r="D29" s="66" t="s">
        <v>332</v>
      </c>
      <c r="E29" s="4">
        <v>476900</v>
      </c>
      <c r="F29" s="4"/>
      <c r="G29" s="22" t="s">
        <v>326</v>
      </c>
      <c r="H29" s="9" t="s">
        <v>327</v>
      </c>
      <c r="I29" s="12"/>
    </row>
    <row r="30" spans="1:9" ht="38.25">
      <c r="A30" s="21" t="s">
        <v>398</v>
      </c>
      <c r="B30" s="66" t="s">
        <v>224</v>
      </c>
      <c r="C30" s="9" t="s">
        <v>225</v>
      </c>
      <c r="D30" s="66" t="s">
        <v>62</v>
      </c>
      <c r="E30" s="4">
        <v>69293</v>
      </c>
      <c r="F30" s="4"/>
      <c r="G30" s="22" t="s">
        <v>326</v>
      </c>
      <c r="H30" s="9" t="s">
        <v>327</v>
      </c>
      <c r="I30" s="12"/>
    </row>
    <row r="31" spans="1:9" ht="25.5">
      <c r="A31" s="21" t="s">
        <v>400</v>
      </c>
      <c r="B31" s="66" t="s">
        <v>32</v>
      </c>
      <c r="C31" s="9" t="s">
        <v>225</v>
      </c>
      <c r="D31" s="66" t="s">
        <v>62</v>
      </c>
      <c r="E31" s="4">
        <v>59000</v>
      </c>
      <c r="F31" s="4"/>
      <c r="G31" s="22" t="s">
        <v>326</v>
      </c>
      <c r="H31" s="9" t="s">
        <v>327</v>
      </c>
      <c r="I31" s="12"/>
    </row>
    <row r="32" spans="1:9" ht="38.25">
      <c r="A32" s="21" t="s">
        <v>402</v>
      </c>
      <c r="B32" s="66" t="s">
        <v>226</v>
      </c>
      <c r="C32" s="9" t="s">
        <v>225</v>
      </c>
      <c r="D32" s="66" t="s">
        <v>62</v>
      </c>
      <c r="E32" s="4">
        <v>158447</v>
      </c>
      <c r="F32" s="4"/>
      <c r="G32" s="22" t="s">
        <v>326</v>
      </c>
      <c r="H32" s="9" t="s">
        <v>327</v>
      </c>
      <c r="I32" s="12"/>
    </row>
    <row r="33" spans="1:9" ht="38.25">
      <c r="A33" s="21" t="s">
        <v>404</v>
      </c>
      <c r="B33" s="66" t="s">
        <v>33</v>
      </c>
      <c r="C33" s="9" t="s">
        <v>227</v>
      </c>
      <c r="D33" s="66" t="s">
        <v>150</v>
      </c>
      <c r="E33" s="4">
        <v>35940</v>
      </c>
      <c r="F33" s="4"/>
      <c r="G33" s="22" t="s">
        <v>326</v>
      </c>
      <c r="H33" s="9" t="s">
        <v>327</v>
      </c>
      <c r="I33" s="12"/>
    </row>
    <row r="34" spans="1:9" ht="38.25">
      <c r="A34" s="21" t="s">
        <v>405</v>
      </c>
      <c r="B34" s="66" t="s">
        <v>33</v>
      </c>
      <c r="C34" s="9" t="s">
        <v>227</v>
      </c>
      <c r="D34" s="66" t="s">
        <v>147</v>
      </c>
      <c r="E34" s="4">
        <v>63827</v>
      </c>
      <c r="F34" s="4"/>
      <c r="G34" s="22" t="s">
        <v>326</v>
      </c>
      <c r="H34" s="9" t="s">
        <v>327</v>
      </c>
      <c r="I34" s="12"/>
    </row>
    <row r="35" spans="1:9" ht="38.25">
      <c r="A35" s="21" t="s">
        <v>406</v>
      </c>
      <c r="B35" s="73" t="s">
        <v>34</v>
      </c>
      <c r="C35" s="9" t="s">
        <v>227</v>
      </c>
      <c r="D35" s="66" t="s">
        <v>147</v>
      </c>
      <c r="E35" s="4">
        <v>40302</v>
      </c>
      <c r="F35" s="4"/>
      <c r="G35" s="22" t="s">
        <v>326</v>
      </c>
      <c r="H35" s="9" t="s">
        <v>327</v>
      </c>
      <c r="I35" s="12"/>
    </row>
    <row r="36" spans="1:9" ht="38.25">
      <c r="A36" s="21" t="s">
        <v>407</v>
      </c>
      <c r="B36" s="66" t="s">
        <v>35</v>
      </c>
      <c r="C36" s="9" t="s">
        <v>227</v>
      </c>
      <c r="D36" s="66" t="s">
        <v>63</v>
      </c>
      <c r="E36" s="4">
        <v>440578.75</v>
      </c>
      <c r="F36" s="4"/>
      <c r="G36" s="22" t="s">
        <v>326</v>
      </c>
      <c r="H36" s="9" t="s">
        <v>327</v>
      </c>
      <c r="I36" s="12"/>
    </row>
    <row r="37" spans="1:9" ht="38.25">
      <c r="A37" s="21" t="s">
        <v>409</v>
      </c>
      <c r="B37" s="66" t="s">
        <v>35</v>
      </c>
      <c r="C37" s="9" t="s">
        <v>227</v>
      </c>
      <c r="D37" s="66" t="s">
        <v>64</v>
      </c>
      <c r="E37" s="4">
        <v>1202391</v>
      </c>
      <c r="F37" s="4"/>
      <c r="G37" s="22" t="s">
        <v>326</v>
      </c>
      <c r="H37" s="9" t="s">
        <v>327</v>
      </c>
      <c r="I37" s="12"/>
    </row>
    <row r="38" spans="1:9" ht="89.25">
      <c r="A38" s="21" t="s">
        <v>410</v>
      </c>
      <c r="B38" s="66" t="s">
        <v>333</v>
      </c>
      <c r="C38" s="9" t="s">
        <v>227</v>
      </c>
      <c r="D38" s="66" t="s">
        <v>5</v>
      </c>
      <c r="E38" s="4">
        <v>1084354</v>
      </c>
      <c r="F38" s="4"/>
      <c r="G38" s="22" t="s">
        <v>326</v>
      </c>
      <c r="H38" s="9" t="s">
        <v>327</v>
      </c>
      <c r="I38" s="12"/>
    </row>
    <row r="39" spans="1:9" ht="51">
      <c r="A39" s="21" t="s">
        <v>412</v>
      </c>
      <c r="B39" s="66" t="s">
        <v>38</v>
      </c>
      <c r="C39" s="9" t="s">
        <v>227</v>
      </c>
      <c r="D39" s="66" t="s">
        <v>67</v>
      </c>
      <c r="E39" s="4">
        <v>14576650</v>
      </c>
      <c r="F39" s="4"/>
      <c r="G39" s="22" t="s">
        <v>326</v>
      </c>
      <c r="H39" s="9" t="s">
        <v>327</v>
      </c>
      <c r="I39" s="12"/>
    </row>
    <row r="40" spans="1:9" ht="38.25">
      <c r="A40" s="21" t="s">
        <v>414</v>
      </c>
      <c r="B40" s="66" t="s">
        <v>39</v>
      </c>
      <c r="C40" s="9" t="s">
        <v>227</v>
      </c>
      <c r="D40" s="66" t="s">
        <v>68</v>
      </c>
      <c r="E40" s="4">
        <v>587465.8</v>
      </c>
      <c r="F40" s="4"/>
      <c r="G40" s="22" t="s">
        <v>326</v>
      </c>
      <c r="H40" s="9" t="s">
        <v>327</v>
      </c>
      <c r="I40" s="12"/>
    </row>
    <row r="41" spans="1:9" ht="76.5">
      <c r="A41" s="21" t="s">
        <v>415</v>
      </c>
      <c r="B41" s="66" t="s">
        <v>228</v>
      </c>
      <c r="C41" s="9" t="s">
        <v>227</v>
      </c>
      <c r="D41" s="66" t="s">
        <v>229</v>
      </c>
      <c r="E41" s="4">
        <v>3617341.2</v>
      </c>
      <c r="F41" s="4"/>
      <c r="G41" s="22" t="s">
        <v>326</v>
      </c>
      <c r="H41" s="9" t="s">
        <v>327</v>
      </c>
      <c r="I41" s="12"/>
    </row>
    <row r="42" spans="1:9" ht="25.5">
      <c r="A42" s="21" t="s">
        <v>417</v>
      </c>
      <c r="B42" s="66" t="s">
        <v>230</v>
      </c>
      <c r="C42" s="9" t="s">
        <v>227</v>
      </c>
      <c r="D42" s="66" t="s">
        <v>135</v>
      </c>
      <c r="E42" s="4">
        <v>22000</v>
      </c>
      <c r="F42" s="4"/>
      <c r="G42" s="22" t="s">
        <v>326</v>
      </c>
      <c r="H42" s="9" t="s">
        <v>327</v>
      </c>
      <c r="I42" s="12"/>
    </row>
    <row r="43" spans="1:9" ht="51">
      <c r="A43" s="21" t="s">
        <v>419</v>
      </c>
      <c r="B43" s="66" t="s">
        <v>231</v>
      </c>
      <c r="C43" s="9" t="s">
        <v>227</v>
      </c>
      <c r="D43" s="66" t="s">
        <v>232</v>
      </c>
      <c r="E43" s="4">
        <v>201888</v>
      </c>
      <c r="F43" s="4"/>
      <c r="G43" s="22" t="s">
        <v>326</v>
      </c>
      <c r="H43" s="9" t="s">
        <v>327</v>
      </c>
      <c r="I43" s="12"/>
    </row>
    <row r="44" spans="1:9" ht="51">
      <c r="A44" s="21" t="s">
        <v>421</v>
      </c>
      <c r="B44" s="66" t="s">
        <v>233</v>
      </c>
      <c r="C44" s="9" t="s">
        <v>227</v>
      </c>
      <c r="D44" s="66" t="s">
        <v>234</v>
      </c>
      <c r="E44" s="4">
        <v>283080</v>
      </c>
      <c r="F44" s="4"/>
      <c r="G44" s="22" t="s">
        <v>326</v>
      </c>
      <c r="H44" s="9" t="s">
        <v>327</v>
      </c>
      <c r="I44" s="12"/>
    </row>
    <row r="45" spans="1:9" ht="76.5">
      <c r="A45" s="21" t="s">
        <v>423</v>
      </c>
      <c r="B45" s="66" t="s">
        <v>334</v>
      </c>
      <c r="C45" s="9" t="s">
        <v>227</v>
      </c>
      <c r="D45" s="66" t="s">
        <v>65</v>
      </c>
      <c r="E45" s="4">
        <v>134592</v>
      </c>
      <c r="F45" s="4"/>
      <c r="G45" s="22" t="s">
        <v>326</v>
      </c>
      <c r="H45" s="9" t="s">
        <v>327</v>
      </c>
      <c r="I45" s="12"/>
    </row>
    <row r="46" spans="1:9" ht="25.5">
      <c r="A46" s="21" t="s">
        <v>425</v>
      </c>
      <c r="B46" s="66" t="s">
        <v>42</v>
      </c>
      <c r="C46" s="9" t="s">
        <v>227</v>
      </c>
      <c r="D46" s="66" t="s">
        <v>135</v>
      </c>
      <c r="E46" s="4">
        <v>228692</v>
      </c>
      <c r="F46" s="4"/>
      <c r="G46" s="22" t="s">
        <v>326</v>
      </c>
      <c r="H46" s="9" t="s">
        <v>327</v>
      </c>
      <c r="I46" s="12"/>
    </row>
    <row r="47" spans="1:9" ht="51">
      <c r="A47" s="21" t="s">
        <v>427</v>
      </c>
      <c r="B47" s="66" t="s">
        <v>48</v>
      </c>
      <c r="C47" s="9" t="s">
        <v>227</v>
      </c>
      <c r="D47" s="66" t="s">
        <v>335</v>
      </c>
      <c r="E47" s="4">
        <v>191380</v>
      </c>
      <c r="F47" s="4"/>
      <c r="G47" s="22" t="s">
        <v>326</v>
      </c>
      <c r="H47" s="9" t="s">
        <v>327</v>
      </c>
      <c r="I47" s="12"/>
    </row>
    <row r="48" spans="1:9" ht="63.75">
      <c r="A48" s="21" t="s">
        <v>429</v>
      </c>
      <c r="B48" s="66" t="s">
        <v>235</v>
      </c>
      <c r="C48" s="9" t="s">
        <v>225</v>
      </c>
      <c r="D48" s="66" t="s">
        <v>69</v>
      </c>
      <c r="E48" s="4">
        <v>1778963.25</v>
      </c>
      <c r="F48" s="4"/>
      <c r="G48" s="22" t="s">
        <v>326</v>
      </c>
      <c r="H48" s="9" t="s">
        <v>327</v>
      </c>
      <c r="I48" s="12"/>
    </row>
    <row r="49" spans="1:9" ht="38.25">
      <c r="A49" s="21" t="s">
        <v>431</v>
      </c>
      <c r="B49" s="66" t="s">
        <v>236</v>
      </c>
      <c r="C49" s="9" t="s">
        <v>227</v>
      </c>
      <c r="D49" s="66" t="s">
        <v>69</v>
      </c>
      <c r="E49" s="4">
        <v>500000</v>
      </c>
      <c r="F49" s="4"/>
      <c r="G49" s="22" t="s">
        <v>326</v>
      </c>
      <c r="H49" s="9" t="s">
        <v>327</v>
      </c>
      <c r="I49" s="12"/>
    </row>
    <row r="50" spans="1:9" ht="38.25">
      <c r="A50" s="21" t="s">
        <v>433</v>
      </c>
      <c r="B50" s="66" t="s">
        <v>47</v>
      </c>
      <c r="C50" s="9" t="s">
        <v>227</v>
      </c>
      <c r="D50" s="66" t="s">
        <v>72</v>
      </c>
      <c r="E50" s="4">
        <v>553089</v>
      </c>
      <c r="F50" s="4"/>
      <c r="G50" s="22" t="s">
        <v>326</v>
      </c>
      <c r="H50" s="9" t="s">
        <v>327</v>
      </c>
      <c r="I50" s="12"/>
    </row>
    <row r="51" spans="1:9" ht="38.25">
      <c r="A51" s="21" t="s">
        <v>435</v>
      </c>
      <c r="B51" s="66" t="s">
        <v>49</v>
      </c>
      <c r="C51" s="9" t="s">
        <v>227</v>
      </c>
      <c r="D51" s="66" t="s">
        <v>69</v>
      </c>
      <c r="E51" s="4">
        <v>269184</v>
      </c>
      <c r="F51" s="4"/>
      <c r="G51" s="22" t="s">
        <v>326</v>
      </c>
      <c r="H51" s="9" t="s">
        <v>327</v>
      </c>
      <c r="I51" s="12"/>
    </row>
    <row r="52" spans="1:9" ht="51">
      <c r="A52" s="21" t="s">
        <v>437</v>
      </c>
      <c r="B52" s="66" t="s">
        <v>48</v>
      </c>
      <c r="C52" s="9" t="s">
        <v>227</v>
      </c>
      <c r="D52" s="66" t="s">
        <v>69</v>
      </c>
      <c r="E52" s="4">
        <v>403340</v>
      </c>
      <c r="F52" s="4"/>
      <c r="G52" s="22" t="s">
        <v>326</v>
      </c>
      <c r="H52" s="9" t="s">
        <v>327</v>
      </c>
      <c r="I52" s="12"/>
    </row>
    <row r="53" spans="1:9" ht="63.75">
      <c r="A53" s="21" t="s">
        <v>439</v>
      </c>
      <c r="B53" s="66" t="s">
        <v>336</v>
      </c>
      <c r="C53" s="9" t="s">
        <v>225</v>
      </c>
      <c r="D53" s="66" t="s">
        <v>62</v>
      </c>
      <c r="E53" s="4">
        <v>150000</v>
      </c>
      <c r="F53" s="4"/>
      <c r="G53" s="22" t="s">
        <v>326</v>
      </c>
      <c r="H53" s="9" t="s">
        <v>327</v>
      </c>
      <c r="I53" s="12"/>
    </row>
    <row r="54" spans="1:9" ht="76.5">
      <c r="A54" s="21" t="s">
        <v>441</v>
      </c>
      <c r="B54" s="66" t="s">
        <v>337</v>
      </c>
      <c r="C54" s="9" t="s">
        <v>225</v>
      </c>
      <c r="D54" s="66" t="s">
        <v>62</v>
      </c>
      <c r="E54" s="4">
        <v>1324062</v>
      </c>
      <c r="F54" s="4"/>
      <c r="G54" s="22" t="s">
        <v>326</v>
      </c>
      <c r="H54" s="9" t="s">
        <v>327</v>
      </c>
      <c r="I54" s="12"/>
    </row>
    <row r="55" spans="1:9" ht="63.75">
      <c r="A55" s="21" t="s">
        <v>443</v>
      </c>
      <c r="B55" s="66" t="s">
        <v>338</v>
      </c>
      <c r="C55" s="9" t="s">
        <v>225</v>
      </c>
      <c r="D55" s="66" t="s">
        <v>62</v>
      </c>
      <c r="E55" s="4">
        <v>50000</v>
      </c>
      <c r="F55" s="4"/>
      <c r="G55" s="22" t="s">
        <v>326</v>
      </c>
      <c r="H55" s="9" t="s">
        <v>327</v>
      </c>
      <c r="I55" s="12"/>
    </row>
    <row r="56" spans="1:9" ht="63.75">
      <c r="A56" s="21" t="s">
        <v>444</v>
      </c>
      <c r="B56" s="66" t="s">
        <v>338</v>
      </c>
      <c r="C56" s="9" t="s">
        <v>225</v>
      </c>
      <c r="D56" s="66" t="s">
        <v>62</v>
      </c>
      <c r="E56" s="4">
        <v>150000</v>
      </c>
      <c r="F56" s="4"/>
      <c r="G56" s="22" t="s">
        <v>326</v>
      </c>
      <c r="H56" s="9" t="s">
        <v>327</v>
      </c>
      <c r="I56" s="12"/>
    </row>
    <row r="57" spans="1:9" ht="25.5">
      <c r="A57" s="21" t="s">
        <v>446</v>
      </c>
      <c r="B57" s="66" t="s">
        <v>237</v>
      </c>
      <c r="C57" s="9" t="s">
        <v>227</v>
      </c>
      <c r="D57" s="66" t="s">
        <v>135</v>
      </c>
      <c r="E57" s="4">
        <v>57173</v>
      </c>
      <c r="F57" s="4"/>
      <c r="G57" s="22" t="s">
        <v>326</v>
      </c>
      <c r="H57" s="9" t="s">
        <v>327</v>
      </c>
      <c r="I57" s="12"/>
    </row>
    <row r="58" spans="1:9" ht="51">
      <c r="A58" s="21" t="s">
        <v>448</v>
      </c>
      <c r="B58" s="66" t="s">
        <v>40</v>
      </c>
      <c r="C58" s="9" t="s">
        <v>238</v>
      </c>
      <c r="D58" s="66" t="s">
        <v>204</v>
      </c>
      <c r="E58" s="4">
        <v>47593</v>
      </c>
      <c r="F58" s="4"/>
      <c r="G58" s="22" t="s">
        <v>326</v>
      </c>
      <c r="H58" s="9" t="s">
        <v>327</v>
      </c>
      <c r="I58" s="12"/>
    </row>
    <row r="59" spans="1:9" ht="63.75">
      <c r="A59" s="21" t="s">
        <v>450</v>
      </c>
      <c r="B59" s="66" t="s">
        <v>239</v>
      </c>
      <c r="C59" s="9" t="s">
        <v>238</v>
      </c>
      <c r="D59" s="66" t="s">
        <v>2</v>
      </c>
      <c r="E59" s="4">
        <v>41784</v>
      </c>
      <c r="F59" s="4"/>
      <c r="G59" s="22" t="s">
        <v>326</v>
      </c>
      <c r="H59" s="9" t="s">
        <v>327</v>
      </c>
      <c r="I59" s="12"/>
    </row>
    <row r="60" spans="1:9" ht="51">
      <c r="A60" s="21" t="s">
        <v>452</v>
      </c>
      <c r="B60" s="66" t="s">
        <v>240</v>
      </c>
      <c r="C60" s="9" t="s">
        <v>238</v>
      </c>
      <c r="D60" s="66" t="s">
        <v>2</v>
      </c>
      <c r="E60" s="4">
        <v>43849</v>
      </c>
      <c r="F60" s="4"/>
      <c r="G60" s="22" t="s">
        <v>326</v>
      </c>
      <c r="H60" s="9" t="s">
        <v>327</v>
      </c>
      <c r="I60" s="12"/>
    </row>
    <row r="61" spans="1:9" ht="51">
      <c r="A61" s="21" t="s">
        <v>454</v>
      </c>
      <c r="B61" s="66" t="s">
        <v>241</v>
      </c>
      <c r="C61" s="9" t="s">
        <v>238</v>
      </c>
      <c r="D61" s="66" t="s">
        <v>55</v>
      </c>
      <c r="E61" s="4">
        <v>48026</v>
      </c>
      <c r="F61" s="4"/>
      <c r="G61" s="22" t="s">
        <v>326</v>
      </c>
      <c r="H61" s="9" t="s">
        <v>327</v>
      </c>
      <c r="I61" s="12"/>
    </row>
    <row r="62" spans="1:9" ht="51">
      <c r="A62" s="21" t="s">
        <v>458</v>
      </c>
      <c r="B62" s="66" t="s">
        <v>242</v>
      </c>
      <c r="C62" s="9" t="s">
        <v>238</v>
      </c>
      <c r="D62" s="80" t="s">
        <v>55</v>
      </c>
      <c r="E62" s="11">
        <v>36916</v>
      </c>
      <c r="F62" s="11"/>
      <c r="G62" s="22" t="s">
        <v>326</v>
      </c>
      <c r="H62" s="9" t="s">
        <v>327</v>
      </c>
      <c r="I62" s="12"/>
    </row>
    <row r="63" spans="1:9" ht="51">
      <c r="A63" s="21" t="s">
        <v>460</v>
      </c>
      <c r="B63" s="66" t="s">
        <v>243</v>
      </c>
      <c r="C63" s="9" t="s">
        <v>244</v>
      </c>
      <c r="D63" s="80" t="s">
        <v>55</v>
      </c>
      <c r="E63" s="11">
        <v>36916</v>
      </c>
      <c r="F63" s="11"/>
      <c r="G63" s="22" t="s">
        <v>326</v>
      </c>
      <c r="H63" s="9" t="s">
        <v>327</v>
      </c>
      <c r="I63" s="12"/>
    </row>
    <row r="64" spans="1:9" ht="51">
      <c r="A64" s="21" t="s">
        <v>463</v>
      </c>
      <c r="B64" s="66" t="s">
        <v>245</v>
      </c>
      <c r="C64" s="9" t="s">
        <v>238</v>
      </c>
      <c r="D64" s="66" t="s">
        <v>57</v>
      </c>
      <c r="E64" s="4">
        <v>25465</v>
      </c>
      <c r="F64" s="4"/>
      <c r="G64" s="22" t="s">
        <v>326</v>
      </c>
      <c r="H64" s="9" t="s">
        <v>327</v>
      </c>
      <c r="I64" s="12"/>
    </row>
    <row r="65" spans="1:9" ht="51">
      <c r="A65" s="21" t="s">
        <v>464</v>
      </c>
      <c r="B65" s="66" t="s">
        <v>246</v>
      </c>
      <c r="C65" s="9" t="s">
        <v>244</v>
      </c>
      <c r="D65" s="66" t="s">
        <v>57</v>
      </c>
      <c r="E65" s="4">
        <v>24915</v>
      </c>
      <c r="F65" s="4"/>
      <c r="G65" s="22" t="s">
        <v>326</v>
      </c>
      <c r="H65" s="9" t="s">
        <v>327</v>
      </c>
      <c r="I65" s="12"/>
    </row>
    <row r="66" spans="1:9" ht="51">
      <c r="A66" s="21" t="s">
        <v>465</v>
      </c>
      <c r="B66" s="66" t="s">
        <v>247</v>
      </c>
      <c r="C66" s="9" t="s">
        <v>238</v>
      </c>
      <c r="D66" s="66" t="s">
        <v>159</v>
      </c>
      <c r="E66" s="4">
        <v>30976</v>
      </c>
      <c r="F66" s="4"/>
      <c r="G66" s="22" t="s">
        <v>326</v>
      </c>
      <c r="H66" s="9" t="s">
        <v>327</v>
      </c>
      <c r="I66" s="12"/>
    </row>
    <row r="67" spans="1:9" ht="51">
      <c r="A67" s="21" t="s">
        <v>466</v>
      </c>
      <c r="B67" s="66" t="s">
        <v>248</v>
      </c>
      <c r="C67" s="9" t="s">
        <v>238</v>
      </c>
      <c r="D67" s="66" t="s">
        <v>159</v>
      </c>
      <c r="E67" s="4">
        <v>35101</v>
      </c>
      <c r="F67" s="4"/>
      <c r="G67" s="22" t="s">
        <v>326</v>
      </c>
      <c r="H67" s="9" t="s">
        <v>327</v>
      </c>
      <c r="I67" s="12"/>
    </row>
    <row r="68" spans="1:9" ht="51">
      <c r="A68" s="21" t="s">
        <v>467</v>
      </c>
      <c r="B68" s="66" t="s">
        <v>41</v>
      </c>
      <c r="C68" s="9" t="s">
        <v>238</v>
      </c>
      <c r="D68" s="66" t="s">
        <v>154</v>
      </c>
      <c r="E68" s="4">
        <v>28459</v>
      </c>
      <c r="F68" s="4"/>
      <c r="G68" s="22" t="s">
        <v>326</v>
      </c>
      <c r="H68" s="9" t="s">
        <v>327</v>
      </c>
      <c r="I68" s="12"/>
    </row>
    <row r="69" spans="1:9" ht="76.5">
      <c r="A69" s="21" t="s">
        <v>469</v>
      </c>
      <c r="B69" s="66" t="s">
        <v>36</v>
      </c>
      <c r="C69" s="9" t="s">
        <v>238</v>
      </c>
      <c r="D69" s="66" t="s">
        <v>339</v>
      </c>
      <c r="E69" s="4">
        <v>5100</v>
      </c>
      <c r="F69" s="4"/>
      <c r="G69" s="22" t="s">
        <v>326</v>
      </c>
      <c r="H69" s="9" t="s">
        <v>327</v>
      </c>
      <c r="I69" s="12"/>
    </row>
    <row r="70" spans="1:9" ht="38.25">
      <c r="A70" s="21" t="s">
        <v>472</v>
      </c>
      <c r="B70" s="66" t="s">
        <v>44</v>
      </c>
      <c r="C70" s="9" t="s">
        <v>249</v>
      </c>
      <c r="D70" s="66" t="s">
        <v>339</v>
      </c>
      <c r="E70" s="4">
        <v>504000</v>
      </c>
      <c r="F70" s="4"/>
      <c r="G70" s="22" t="s">
        <v>326</v>
      </c>
      <c r="H70" s="9" t="s">
        <v>327</v>
      </c>
      <c r="I70" s="12"/>
    </row>
    <row r="71" spans="1:9" ht="51">
      <c r="A71" s="21" t="s">
        <v>474</v>
      </c>
      <c r="B71" s="66" t="s">
        <v>43</v>
      </c>
      <c r="C71" s="9" t="s">
        <v>249</v>
      </c>
      <c r="D71" s="66" t="s">
        <v>70</v>
      </c>
      <c r="E71" s="4">
        <v>703976</v>
      </c>
      <c r="F71" s="4"/>
      <c r="G71" s="22" t="s">
        <v>326</v>
      </c>
      <c r="H71" s="9" t="s">
        <v>327</v>
      </c>
      <c r="I71" s="12"/>
    </row>
    <row r="72" spans="1:9" ht="38.25">
      <c r="A72" s="21" t="s">
        <v>475</v>
      </c>
      <c r="B72" s="66" t="s">
        <v>250</v>
      </c>
      <c r="C72" s="9" t="s">
        <v>249</v>
      </c>
      <c r="D72" s="66" t="s">
        <v>340</v>
      </c>
      <c r="E72" s="4">
        <v>260000</v>
      </c>
      <c r="F72" s="4"/>
      <c r="G72" s="22" t="s">
        <v>326</v>
      </c>
      <c r="H72" s="9" t="s">
        <v>327</v>
      </c>
      <c r="I72" s="12"/>
    </row>
    <row r="73" spans="1:9" ht="38.25">
      <c r="A73" s="21" t="s">
        <v>476</v>
      </c>
      <c r="B73" s="66" t="s">
        <v>251</v>
      </c>
      <c r="C73" s="23" t="s">
        <v>249</v>
      </c>
      <c r="D73" s="66" t="s">
        <v>252</v>
      </c>
      <c r="E73" s="4">
        <v>579600</v>
      </c>
      <c r="F73" s="4"/>
      <c r="G73" s="22" t="s">
        <v>326</v>
      </c>
      <c r="H73" s="9" t="s">
        <v>327</v>
      </c>
      <c r="I73" s="12"/>
    </row>
    <row r="74" spans="1:9" ht="63.75">
      <c r="A74" s="21" t="s">
        <v>477</v>
      </c>
      <c r="B74" s="74" t="s">
        <v>45</v>
      </c>
      <c r="C74" s="9" t="s">
        <v>249</v>
      </c>
      <c r="D74" s="81" t="s">
        <v>253</v>
      </c>
      <c r="E74" s="4">
        <v>1260000</v>
      </c>
      <c r="F74" s="4"/>
      <c r="G74" s="22" t="s">
        <v>326</v>
      </c>
      <c r="H74" s="9" t="s">
        <v>327</v>
      </c>
      <c r="I74" s="9"/>
    </row>
    <row r="75" spans="1:9" ht="38.25">
      <c r="A75" s="21" t="s">
        <v>478</v>
      </c>
      <c r="B75" s="66" t="s">
        <v>254</v>
      </c>
      <c r="C75" s="10" t="s">
        <v>249</v>
      </c>
      <c r="D75" s="66" t="s">
        <v>253</v>
      </c>
      <c r="E75" s="4">
        <v>864000</v>
      </c>
      <c r="F75" s="4"/>
      <c r="G75" s="22" t="s">
        <v>326</v>
      </c>
      <c r="H75" s="9" t="s">
        <v>327</v>
      </c>
      <c r="I75" s="9"/>
    </row>
    <row r="76" spans="1:9" ht="38.25">
      <c r="A76" s="21" t="s">
        <v>479</v>
      </c>
      <c r="B76" s="66" t="s">
        <v>255</v>
      </c>
      <c r="C76" s="9" t="s">
        <v>249</v>
      </c>
      <c r="D76" s="80" t="s">
        <v>253</v>
      </c>
      <c r="E76" s="11">
        <v>458323</v>
      </c>
      <c r="F76" s="11"/>
      <c r="G76" s="22" t="s">
        <v>326</v>
      </c>
      <c r="H76" s="9" t="s">
        <v>327</v>
      </c>
      <c r="I76" s="9"/>
    </row>
    <row r="77" spans="1:9" ht="38.25">
      <c r="A77" s="21" t="s">
        <v>480</v>
      </c>
      <c r="B77" s="66" t="s">
        <v>46</v>
      </c>
      <c r="C77" s="9" t="s">
        <v>249</v>
      </c>
      <c r="D77" s="80" t="s">
        <v>71</v>
      </c>
      <c r="E77" s="11">
        <v>28500</v>
      </c>
      <c r="F77" s="11"/>
      <c r="G77" s="22" t="s">
        <v>326</v>
      </c>
      <c r="H77" s="9" t="s">
        <v>327</v>
      </c>
      <c r="I77" s="9"/>
    </row>
    <row r="78" spans="1:9" ht="25.5">
      <c r="A78" s="21" t="s">
        <v>481</v>
      </c>
      <c r="B78" s="66" t="s">
        <v>37</v>
      </c>
      <c r="C78" s="9" t="s">
        <v>249</v>
      </c>
      <c r="D78" s="80" t="s">
        <v>341</v>
      </c>
      <c r="E78" s="11">
        <v>193500</v>
      </c>
      <c r="F78" s="11"/>
      <c r="G78" s="22" t="s">
        <v>326</v>
      </c>
      <c r="H78" s="9" t="s">
        <v>327</v>
      </c>
      <c r="I78" s="9"/>
    </row>
    <row r="79" spans="1:9" ht="38.25">
      <c r="A79" s="21" t="s">
        <v>482</v>
      </c>
      <c r="B79" s="66" t="s">
        <v>50</v>
      </c>
      <c r="C79" s="9" t="s">
        <v>342</v>
      </c>
      <c r="D79" s="80" t="s">
        <v>154</v>
      </c>
      <c r="E79" s="11">
        <v>614880</v>
      </c>
      <c r="F79" s="11"/>
      <c r="G79" s="22" t="s">
        <v>326</v>
      </c>
      <c r="H79" s="9" t="s">
        <v>327</v>
      </c>
      <c r="I79" s="9"/>
    </row>
    <row r="80" spans="1:9" ht="76.5">
      <c r="A80" s="21" t="s">
        <v>483</v>
      </c>
      <c r="B80" s="66" t="s">
        <v>343</v>
      </c>
      <c r="C80" s="9" t="s">
        <v>225</v>
      </c>
      <c r="D80" s="80" t="s">
        <v>344</v>
      </c>
      <c r="E80" s="11">
        <v>43510</v>
      </c>
      <c r="F80" s="11"/>
      <c r="G80" s="22" t="s">
        <v>326</v>
      </c>
      <c r="H80" s="9" t="s">
        <v>327</v>
      </c>
      <c r="I80" s="9"/>
    </row>
    <row r="81" spans="1:9" ht="63.75">
      <c r="A81" s="21" t="s">
        <v>484</v>
      </c>
      <c r="B81" s="66" t="s">
        <v>345</v>
      </c>
      <c r="C81" s="9" t="s">
        <v>225</v>
      </c>
      <c r="D81" s="80" t="s">
        <v>344</v>
      </c>
      <c r="E81" s="11">
        <v>33226</v>
      </c>
      <c r="F81" s="11"/>
      <c r="G81" s="22" t="s">
        <v>326</v>
      </c>
      <c r="H81" s="9" t="s">
        <v>327</v>
      </c>
      <c r="I81" s="9"/>
    </row>
    <row r="82" spans="1:9" ht="63.75">
      <c r="A82" s="21" t="s">
        <v>486</v>
      </c>
      <c r="B82" s="66" t="s">
        <v>346</v>
      </c>
      <c r="C82" s="9" t="s">
        <v>225</v>
      </c>
      <c r="D82" s="80" t="s">
        <v>347</v>
      </c>
      <c r="E82" s="11">
        <v>65112.5</v>
      </c>
      <c r="F82" s="11"/>
      <c r="G82" s="22" t="s">
        <v>326</v>
      </c>
      <c r="H82" s="9" t="s">
        <v>327</v>
      </c>
      <c r="I82" s="9"/>
    </row>
    <row r="83" spans="1:9" ht="63.75">
      <c r="A83" s="21" t="s">
        <v>489</v>
      </c>
      <c r="B83" s="66" t="s">
        <v>348</v>
      </c>
      <c r="C83" s="9" t="s">
        <v>225</v>
      </c>
      <c r="D83" s="80" t="s">
        <v>347</v>
      </c>
      <c r="E83" s="11">
        <v>13652</v>
      </c>
      <c r="F83" s="11"/>
      <c r="G83" s="22" t="s">
        <v>326</v>
      </c>
      <c r="H83" s="9" t="s">
        <v>327</v>
      </c>
      <c r="I83" s="9"/>
    </row>
    <row r="84" spans="1:9" ht="12.75">
      <c r="A84" s="21" t="s">
        <v>491</v>
      </c>
      <c r="B84" s="66" t="s">
        <v>349</v>
      </c>
      <c r="C84" s="9" t="s">
        <v>249</v>
      </c>
      <c r="D84" s="80" t="s">
        <v>350</v>
      </c>
      <c r="E84" s="11">
        <v>49569</v>
      </c>
      <c r="F84" s="11"/>
      <c r="G84" s="22" t="s">
        <v>326</v>
      </c>
      <c r="H84" s="9" t="s">
        <v>327</v>
      </c>
      <c r="I84" s="9" t="s">
        <v>89</v>
      </c>
    </row>
    <row r="85" spans="1:9" ht="12.75">
      <c r="A85" s="21" t="s">
        <v>493</v>
      </c>
      <c r="B85" s="66" t="s">
        <v>351</v>
      </c>
      <c r="C85" s="9" t="s">
        <v>249</v>
      </c>
      <c r="D85" s="80" t="s">
        <v>66</v>
      </c>
      <c r="E85" s="11">
        <v>30000</v>
      </c>
      <c r="F85" s="11"/>
      <c r="G85" s="22" t="s">
        <v>326</v>
      </c>
      <c r="H85" s="9" t="s">
        <v>327</v>
      </c>
      <c r="I85" s="9"/>
    </row>
    <row r="86" spans="1:10" ht="13.5" thickBot="1">
      <c r="A86" s="101" t="s">
        <v>85</v>
      </c>
      <c r="B86" s="102"/>
      <c r="C86" s="103"/>
      <c r="D86" s="104"/>
      <c r="E86" s="105">
        <f>SUM(E4:E85)</f>
        <v>37497881.5</v>
      </c>
      <c r="F86" s="106"/>
      <c r="G86" s="107"/>
      <c r="H86" s="103"/>
      <c r="I86" s="103"/>
      <c r="J86" s="108"/>
    </row>
    <row r="87" spans="1:10" ht="13.5" thickTop="1">
      <c r="A87" s="100"/>
      <c r="B87" s="139" t="s">
        <v>86</v>
      </c>
      <c r="C87" s="140"/>
      <c r="D87" s="140"/>
      <c r="E87" s="140"/>
      <c r="F87" s="140"/>
      <c r="G87" s="140"/>
      <c r="H87" s="140"/>
      <c r="I87" s="140"/>
      <c r="J87" s="141"/>
    </row>
    <row r="88" spans="1:10" ht="25.5">
      <c r="A88" s="24" t="s">
        <v>352</v>
      </c>
      <c r="B88" s="66" t="s">
        <v>353</v>
      </c>
      <c r="C88" s="25" t="s">
        <v>354</v>
      </c>
      <c r="D88" s="66" t="s">
        <v>355</v>
      </c>
      <c r="E88" s="4">
        <v>380000</v>
      </c>
      <c r="F88" s="26"/>
      <c r="G88" s="27" t="s">
        <v>356</v>
      </c>
      <c r="H88" s="13" t="s">
        <v>84</v>
      </c>
      <c r="I88" s="12"/>
      <c r="J88" s="94"/>
    </row>
    <row r="89" spans="1:10" ht="12.75">
      <c r="A89" s="24" t="s">
        <v>357</v>
      </c>
      <c r="B89" s="66"/>
      <c r="C89" s="25"/>
      <c r="D89" s="69" t="s">
        <v>358</v>
      </c>
      <c r="E89" s="28">
        <v>12500</v>
      </c>
      <c r="F89" s="29"/>
      <c r="G89" s="27" t="s">
        <v>356</v>
      </c>
      <c r="H89" s="13" t="s">
        <v>84</v>
      </c>
      <c r="I89" s="12"/>
      <c r="J89" s="94"/>
    </row>
    <row r="90" spans="1:10" ht="25.5">
      <c r="A90" s="24" t="s">
        <v>359</v>
      </c>
      <c r="B90" s="66"/>
      <c r="C90" s="25"/>
      <c r="D90" s="69" t="s">
        <v>360</v>
      </c>
      <c r="E90" s="28">
        <v>6000</v>
      </c>
      <c r="F90" s="29"/>
      <c r="G90" s="27" t="s">
        <v>356</v>
      </c>
      <c r="H90" s="13" t="s">
        <v>84</v>
      </c>
      <c r="I90" s="12"/>
      <c r="J90" s="94"/>
    </row>
    <row r="91" spans="1:10" ht="25.5">
      <c r="A91" s="24" t="s">
        <v>361</v>
      </c>
      <c r="B91" s="66"/>
      <c r="C91" s="25"/>
      <c r="D91" s="69" t="s">
        <v>362</v>
      </c>
      <c r="E91" s="28">
        <v>5000</v>
      </c>
      <c r="F91" s="29"/>
      <c r="G91" s="27" t="s">
        <v>356</v>
      </c>
      <c r="H91" s="13" t="s">
        <v>84</v>
      </c>
      <c r="I91" s="12"/>
      <c r="J91" s="94"/>
    </row>
    <row r="92" spans="1:10" ht="38.25">
      <c r="A92" s="24" t="s">
        <v>363</v>
      </c>
      <c r="B92" s="66"/>
      <c r="C92" s="25"/>
      <c r="D92" s="69" t="s">
        <v>364</v>
      </c>
      <c r="E92" s="28">
        <v>4350</v>
      </c>
      <c r="F92" s="29"/>
      <c r="G92" s="27" t="s">
        <v>356</v>
      </c>
      <c r="H92" s="13" t="s">
        <v>84</v>
      </c>
      <c r="I92" s="12"/>
      <c r="J92" s="94"/>
    </row>
    <row r="93" spans="1:10" ht="12.75">
      <c r="A93" s="24" t="s">
        <v>365</v>
      </c>
      <c r="B93" s="66"/>
      <c r="C93" s="25"/>
      <c r="D93" s="69" t="s">
        <v>366</v>
      </c>
      <c r="E93" s="28">
        <v>4000</v>
      </c>
      <c r="F93" s="29"/>
      <c r="G93" s="27" t="s">
        <v>356</v>
      </c>
      <c r="H93" s="13" t="s">
        <v>84</v>
      </c>
      <c r="I93" s="12"/>
      <c r="J93" s="94"/>
    </row>
    <row r="94" spans="1:10" ht="12.75">
      <c r="A94" s="24" t="s">
        <v>367</v>
      </c>
      <c r="B94" s="66"/>
      <c r="C94" s="25"/>
      <c r="D94" s="69" t="s">
        <v>368</v>
      </c>
      <c r="E94" s="28">
        <v>4000</v>
      </c>
      <c r="F94" s="29"/>
      <c r="G94" s="27" t="s">
        <v>356</v>
      </c>
      <c r="H94" s="13" t="s">
        <v>84</v>
      </c>
      <c r="I94" s="12"/>
      <c r="J94" s="94"/>
    </row>
    <row r="95" spans="1:10" ht="12.75">
      <c r="A95" s="24" t="s">
        <v>369</v>
      </c>
      <c r="B95" s="66"/>
      <c r="C95" s="25"/>
      <c r="D95" s="69" t="s">
        <v>370</v>
      </c>
      <c r="E95" s="28">
        <v>4000</v>
      </c>
      <c r="F95" s="29"/>
      <c r="G95" s="27" t="s">
        <v>356</v>
      </c>
      <c r="H95" s="13" t="s">
        <v>84</v>
      </c>
      <c r="I95" s="12"/>
      <c r="J95" s="94"/>
    </row>
    <row r="96" spans="1:10" ht="12.75">
      <c r="A96" s="24" t="s">
        <v>371</v>
      </c>
      <c r="B96" s="66"/>
      <c r="C96" s="25"/>
      <c r="D96" s="69" t="s">
        <v>372</v>
      </c>
      <c r="E96" s="28">
        <v>17000</v>
      </c>
      <c r="F96" s="29"/>
      <c r="G96" s="27" t="s">
        <v>356</v>
      </c>
      <c r="H96" s="13" t="s">
        <v>84</v>
      </c>
      <c r="I96" s="12"/>
      <c r="J96" s="94"/>
    </row>
    <row r="97" spans="1:10" ht="38.25">
      <c r="A97" s="24" t="s">
        <v>373</v>
      </c>
      <c r="B97" s="66"/>
      <c r="C97" s="25"/>
      <c r="D97" s="69" t="s">
        <v>374</v>
      </c>
      <c r="E97" s="28">
        <v>45000</v>
      </c>
      <c r="F97" s="29"/>
      <c r="G97" s="27" t="s">
        <v>356</v>
      </c>
      <c r="H97" s="13" t="s">
        <v>84</v>
      </c>
      <c r="I97" s="12"/>
      <c r="J97" s="94"/>
    </row>
    <row r="98" spans="1:10" ht="25.5">
      <c r="A98" s="24" t="s">
        <v>375</v>
      </c>
      <c r="B98" s="66"/>
      <c r="C98" s="25"/>
      <c r="D98" s="69" t="s">
        <v>376</v>
      </c>
      <c r="E98" s="28">
        <v>6500</v>
      </c>
      <c r="F98" s="29"/>
      <c r="G98" s="27" t="s">
        <v>356</v>
      </c>
      <c r="H98" s="13" t="s">
        <v>84</v>
      </c>
      <c r="I98" s="12"/>
      <c r="J98" s="94"/>
    </row>
    <row r="99" spans="1:10" ht="12.75">
      <c r="A99" s="24" t="s">
        <v>377</v>
      </c>
      <c r="B99" s="66"/>
      <c r="C99" s="25"/>
      <c r="D99" s="69" t="s">
        <v>259</v>
      </c>
      <c r="E99" s="28">
        <v>4000</v>
      </c>
      <c r="F99" s="29"/>
      <c r="G99" s="27" t="s">
        <v>356</v>
      </c>
      <c r="H99" s="13" t="s">
        <v>84</v>
      </c>
      <c r="I99" s="12"/>
      <c r="J99" s="94"/>
    </row>
    <row r="100" spans="1:10" ht="25.5">
      <c r="A100" s="24" t="s">
        <v>378</v>
      </c>
      <c r="B100" s="66"/>
      <c r="C100" s="25"/>
      <c r="D100" s="69" t="s">
        <v>256</v>
      </c>
      <c r="E100" s="28">
        <v>10000</v>
      </c>
      <c r="F100" s="29"/>
      <c r="G100" s="27" t="s">
        <v>356</v>
      </c>
      <c r="H100" s="13" t="s">
        <v>84</v>
      </c>
      <c r="I100" s="12"/>
      <c r="J100" s="94"/>
    </row>
    <row r="101" spans="1:10" ht="12.75">
      <c r="A101" s="24" t="s">
        <v>379</v>
      </c>
      <c r="B101" s="66"/>
      <c r="C101" s="25"/>
      <c r="D101" s="69" t="s">
        <v>260</v>
      </c>
      <c r="E101" s="28">
        <v>8000</v>
      </c>
      <c r="F101" s="29"/>
      <c r="G101" s="27" t="s">
        <v>356</v>
      </c>
      <c r="H101" s="13" t="s">
        <v>84</v>
      </c>
      <c r="I101" s="12"/>
      <c r="J101" s="94"/>
    </row>
    <row r="102" spans="1:10" ht="12.75">
      <c r="A102" s="24" t="s">
        <v>380</v>
      </c>
      <c r="B102" s="66"/>
      <c r="C102" s="25"/>
      <c r="D102" s="69" t="s">
        <v>381</v>
      </c>
      <c r="E102" s="28">
        <v>45000</v>
      </c>
      <c r="F102" s="29"/>
      <c r="G102" s="27" t="s">
        <v>356</v>
      </c>
      <c r="H102" s="13" t="s">
        <v>84</v>
      </c>
      <c r="I102" s="12"/>
      <c r="J102" s="94"/>
    </row>
    <row r="103" spans="1:10" ht="25.5">
      <c r="A103" s="24" t="s">
        <v>382</v>
      </c>
      <c r="B103" s="66"/>
      <c r="C103" s="25"/>
      <c r="D103" s="69" t="s">
        <v>261</v>
      </c>
      <c r="E103" s="28">
        <v>9000</v>
      </c>
      <c r="F103" s="29"/>
      <c r="G103" s="27" t="s">
        <v>356</v>
      </c>
      <c r="H103" s="13" t="s">
        <v>84</v>
      </c>
      <c r="I103" s="12"/>
      <c r="J103" s="94"/>
    </row>
    <row r="104" spans="1:10" ht="12.75">
      <c r="A104" s="24" t="s">
        <v>383</v>
      </c>
      <c r="B104" s="66"/>
      <c r="C104" s="25"/>
      <c r="D104" s="69" t="s">
        <v>384</v>
      </c>
      <c r="E104" s="28">
        <v>7000</v>
      </c>
      <c r="F104" s="29"/>
      <c r="G104" s="27" t="s">
        <v>356</v>
      </c>
      <c r="H104" s="13" t="s">
        <v>84</v>
      </c>
      <c r="I104" s="12"/>
      <c r="J104" s="94"/>
    </row>
    <row r="105" spans="1:10" ht="12.75">
      <c r="A105" s="24" t="s">
        <v>385</v>
      </c>
      <c r="B105" s="66"/>
      <c r="C105" s="25"/>
      <c r="D105" s="69" t="s">
        <v>268</v>
      </c>
      <c r="E105" s="28">
        <v>11500</v>
      </c>
      <c r="F105" s="29"/>
      <c r="G105" s="27" t="s">
        <v>356</v>
      </c>
      <c r="H105" s="13" t="s">
        <v>84</v>
      </c>
      <c r="I105" s="12"/>
      <c r="J105" s="94"/>
    </row>
    <row r="106" spans="1:10" ht="38.25">
      <c r="A106" s="24" t="s">
        <v>386</v>
      </c>
      <c r="B106" s="66"/>
      <c r="C106" s="25"/>
      <c r="D106" s="69" t="s">
        <v>100</v>
      </c>
      <c r="E106" s="28">
        <v>8000</v>
      </c>
      <c r="F106" s="29"/>
      <c r="G106" s="27" t="s">
        <v>356</v>
      </c>
      <c r="H106" s="13" t="s">
        <v>84</v>
      </c>
      <c r="I106" s="12"/>
      <c r="J106" s="94"/>
    </row>
    <row r="107" spans="1:10" ht="38.25">
      <c r="A107" s="24" t="s">
        <v>387</v>
      </c>
      <c r="B107" s="66"/>
      <c r="C107" s="25"/>
      <c r="D107" s="69" t="s">
        <v>388</v>
      </c>
      <c r="E107" s="28">
        <v>10000</v>
      </c>
      <c r="F107" s="29"/>
      <c r="G107" s="27" t="s">
        <v>356</v>
      </c>
      <c r="H107" s="13" t="s">
        <v>84</v>
      </c>
      <c r="I107" s="12"/>
      <c r="J107" s="94"/>
    </row>
    <row r="108" spans="1:10" ht="25.5">
      <c r="A108" s="24" t="s">
        <v>389</v>
      </c>
      <c r="B108" s="66"/>
      <c r="C108" s="25"/>
      <c r="D108" s="69" t="s">
        <v>258</v>
      </c>
      <c r="E108" s="28">
        <v>15000</v>
      </c>
      <c r="F108" s="29"/>
      <c r="G108" s="27" t="s">
        <v>356</v>
      </c>
      <c r="H108" s="13" t="s">
        <v>84</v>
      </c>
      <c r="I108" s="12"/>
      <c r="J108" s="94"/>
    </row>
    <row r="109" spans="1:10" ht="12.75">
      <c r="A109" s="24" t="s">
        <v>390</v>
      </c>
      <c r="B109" s="66"/>
      <c r="C109" s="25"/>
      <c r="D109" s="69" t="s">
        <v>391</v>
      </c>
      <c r="E109" s="28">
        <v>5000</v>
      </c>
      <c r="F109" s="29"/>
      <c r="G109" s="27" t="s">
        <v>356</v>
      </c>
      <c r="H109" s="13" t="s">
        <v>84</v>
      </c>
      <c r="I109" s="12"/>
      <c r="J109" s="94"/>
    </row>
    <row r="110" spans="1:10" ht="12.75">
      <c r="A110" s="24" t="s">
        <v>392</v>
      </c>
      <c r="B110" s="66"/>
      <c r="C110" s="25"/>
      <c r="D110" s="69" t="s">
        <v>265</v>
      </c>
      <c r="E110" s="28">
        <v>8500</v>
      </c>
      <c r="F110" s="29"/>
      <c r="G110" s="27" t="s">
        <v>356</v>
      </c>
      <c r="H110" s="13" t="s">
        <v>84</v>
      </c>
      <c r="I110" s="12"/>
      <c r="J110" s="94"/>
    </row>
    <row r="111" spans="1:10" ht="25.5">
      <c r="A111" s="24" t="s">
        <v>393</v>
      </c>
      <c r="B111" s="66"/>
      <c r="C111" s="25"/>
      <c r="D111" s="69" t="s">
        <v>394</v>
      </c>
      <c r="E111" s="28">
        <v>10000</v>
      </c>
      <c r="F111" s="29"/>
      <c r="G111" s="27" t="s">
        <v>356</v>
      </c>
      <c r="H111" s="13" t="s">
        <v>84</v>
      </c>
      <c r="I111" s="12"/>
      <c r="J111" s="94"/>
    </row>
    <row r="112" spans="1:10" ht="25.5">
      <c r="A112" s="24" t="s">
        <v>395</v>
      </c>
      <c r="B112" s="66"/>
      <c r="C112" s="25"/>
      <c r="D112" s="69" t="s">
        <v>396</v>
      </c>
      <c r="E112" s="28">
        <v>3650</v>
      </c>
      <c r="F112" s="29"/>
      <c r="G112" s="27" t="s">
        <v>356</v>
      </c>
      <c r="H112" s="13" t="s">
        <v>84</v>
      </c>
      <c r="I112" s="9" t="s">
        <v>89</v>
      </c>
      <c r="J112" s="94"/>
    </row>
    <row r="113" spans="1:10" ht="25.5">
      <c r="A113" s="24" t="s">
        <v>397</v>
      </c>
      <c r="B113" s="66"/>
      <c r="C113" s="25"/>
      <c r="D113" s="69" t="s">
        <v>263</v>
      </c>
      <c r="E113" s="28">
        <v>18000</v>
      </c>
      <c r="F113" s="29"/>
      <c r="G113" s="27" t="s">
        <v>356</v>
      </c>
      <c r="H113" s="13" t="s">
        <v>84</v>
      </c>
      <c r="I113" s="12"/>
      <c r="J113" s="94"/>
    </row>
    <row r="114" spans="1:10" ht="12.75">
      <c r="A114" s="24" t="s">
        <v>398</v>
      </c>
      <c r="B114" s="66"/>
      <c r="C114" s="25"/>
      <c r="D114" s="69" t="s">
        <v>399</v>
      </c>
      <c r="E114" s="28">
        <v>20000</v>
      </c>
      <c r="F114" s="29"/>
      <c r="G114" s="27" t="s">
        <v>356</v>
      </c>
      <c r="H114" s="13" t="s">
        <v>84</v>
      </c>
      <c r="I114" s="9" t="s">
        <v>89</v>
      </c>
      <c r="J114" s="94"/>
    </row>
    <row r="115" spans="1:10" ht="12.75">
      <c r="A115" s="24" t="s">
        <v>400</v>
      </c>
      <c r="B115" s="66"/>
      <c r="C115" s="25"/>
      <c r="D115" s="69" t="s">
        <v>401</v>
      </c>
      <c r="E115" s="28">
        <v>11000</v>
      </c>
      <c r="F115" s="29"/>
      <c r="G115" s="27" t="s">
        <v>356</v>
      </c>
      <c r="H115" s="13" t="s">
        <v>84</v>
      </c>
      <c r="I115" s="12"/>
      <c r="J115" s="94"/>
    </row>
    <row r="116" spans="1:10" ht="12.75">
      <c r="A116" s="24" t="s">
        <v>402</v>
      </c>
      <c r="B116" s="66"/>
      <c r="C116" s="25"/>
      <c r="D116" s="69" t="s">
        <v>403</v>
      </c>
      <c r="E116" s="28">
        <v>4000</v>
      </c>
      <c r="F116" s="29"/>
      <c r="G116" s="27" t="s">
        <v>356</v>
      </c>
      <c r="H116" s="13" t="s">
        <v>84</v>
      </c>
      <c r="I116" s="9" t="s">
        <v>89</v>
      </c>
      <c r="J116" s="94"/>
    </row>
    <row r="117" spans="1:10" ht="25.5">
      <c r="A117" s="24" t="s">
        <v>404</v>
      </c>
      <c r="B117" s="66"/>
      <c r="C117" s="25"/>
      <c r="D117" s="69" t="s">
        <v>266</v>
      </c>
      <c r="E117" s="28">
        <v>8000</v>
      </c>
      <c r="F117" s="29"/>
      <c r="G117" s="27" t="s">
        <v>356</v>
      </c>
      <c r="H117" s="13" t="s">
        <v>84</v>
      </c>
      <c r="I117" s="12"/>
      <c r="J117" s="94"/>
    </row>
    <row r="118" spans="1:10" ht="12.75">
      <c r="A118" s="24" t="s">
        <v>405</v>
      </c>
      <c r="B118" s="66"/>
      <c r="C118" s="25"/>
      <c r="D118" s="69" t="s">
        <v>264</v>
      </c>
      <c r="E118" s="28">
        <v>12000</v>
      </c>
      <c r="F118" s="29"/>
      <c r="G118" s="27" t="s">
        <v>356</v>
      </c>
      <c r="H118" s="13" t="s">
        <v>84</v>
      </c>
      <c r="I118" s="12"/>
      <c r="J118" s="94"/>
    </row>
    <row r="119" spans="1:10" ht="12.75">
      <c r="A119" s="24" t="s">
        <v>406</v>
      </c>
      <c r="B119" s="66"/>
      <c r="C119" s="25"/>
      <c r="D119" s="69" t="s">
        <v>17</v>
      </c>
      <c r="E119" s="28">
        <v>15000</v>
      </c>
      <c r="F119" s="29"/>
      <c r="G119" s="27" t="s">
        <v>356</v>
      </c>
      <c r="H119" s="13" t="s">
        <v>84</v>
      </c>
      <c r="I119" s="12"/>
      <c r="J119" s="94"/>
    </row>
    <row r="120" spans="1:10" ht="12.75">
      <c r="A120" s="24" t="s">
        <v>407</v>
      </c>
      <c r="B120" s="66"/>
      <c r="C120" s="25"/>
      <c r="D120" s="69" t="s">
        <v>408</v>
      </c>
      <c r="E120" s="28">
        <v>8000</v>
      </c>
      <c r="F120" s="29"/>
      <c r="G120" s="27" t="s">
        <v>356</v>
      </c>
      <c r="H120" s="13" t="s">
        <v>84</v>
      </c>
      <c r="I120" s="12"/>
      <c r="J120" s="94"/>
    </row>
    <row r="121" spans="1:10" ht="25.5">
      <c r="A121" s="24" t="s">
        <v>409</v>
      </c>
      <c r="B121" s="66"/>
      <c r="C121" s="25"/>
      <c r="D121" s="69" t="s">
        <v>262</v>
      </c>
      <c r="E121" s="28">
        <v>8000</v>
      </c>
      <c r="F121" s="29"/>
      <c r="G121" s="27" t="s">
        <v>356</v>
      </c>
      <c r="H121" s="13" t="s">
        <v>84</v>
      </c>
      <c r="I121" s="12"/>
      <c r="J121" s="94"/>
    </row>
    <row r="122" spans="1:10" ht="25.5">
      <c r="A122" s="24" t="s">
        <v>410</v>
      </c>
      <c r="B122" s="75"/>
      <c r="C122" s="25"/>
      <c r="D122" s="69" t="s">
        <v>411</v>
      </c>
      <c r="E122" s="28">
        <v>15000</v>
      </c>
      <c r="F122" s="29"/>
      <c r="G122" s="27" t="s">
        <v>356</v>
      </c>
      <c r="H122" s="13" t="s">
        <v>84</v>
      </c>
      <c r="I122" s="12"/>
      <c r="J122" s="94"/>
    </row>
    <row r="123" spans="1:10" ht="25.5">
      <c r="A123" s="24" t="s">
        <v>412</v>
      </c>
      <c r="B123" s="66"/>
      <c r="C123" s="25"/>
      <c r="D123" s="69" t="s">
        <v>413</v>
      </c>
      <c r="E123" s="28">
        <v>7500</v>
      </c>
      <c r="F123" s="29"/>
      <c r="G123" s="27" t="s">
        <v>356</v>
      </c>
      <c r="H123" s="13" t="s">
        <v>84</v>
      </c>
      <c r="I123" s="12"/>
      <c r="J123" s="94"/>
    </row>
    <row r="124" spans="1:10" ht="12.75">
      <c r="A124" s="24" t="s">
        <v>414</v>
      </c>
      <c r="B124" s="66"/>
      <c r="C124" s="25"/>
      <c r="D124" s="69" t="s">
        <v>272</v>
      </c>
      <c r="E124" s="28">
        <v>10000</v>
      </c>
      <c r="F124" s="29"/>
      <c r="G124" s="27" t="s">
        <v>356</v>
      </c>
      <c r="H124" s="13" t="s">
        <v>84</v>
      </c>
      <c r="I124" s="12"/>
      <c r="J124" s="94"/>
    </row>
    <row r="125" spans="1:10" ht="12.75">
      <c r="A125" s="24" t="s">
        <v>415</v>
      </c>
      <c r="B125" s="66"/>
      <c r="C125" s="25"/>
      <c r="D125" s="69" t="s">
        <v>416</v>
      </c>
      <c r="E125" s="28">
        <v>7000</v>
      </c>
      <c r="F125" s="29"/>
      <c r="G125" s="27" t="s">
        <v>356</v>
      </c>
      <c r="H125" s="13" t="s">
        <v>84</v>
      </c>
      <c r="I125" s="9" t="s">
        <v>89</v>
      </c>
      <c r="J125" s="94"/>
    </row>
    <row r="126" spans="1:10" ht="12.75">
      <c r="A126" s="24" t="s">
        <v>417</v>
      </c>
      <c r="B126" s="66"/>
      <c r="C126" s="25"/>
      <c r="D126" s="69" t="s">
        <v>418</v>
      </c>
      <c r="E126" s="28">
        <v>20000</v>
      </c>
      <c r="F126" s="29"/>
      <c r="G126" s="27" t="s">
        <v>356</v>
      </c>
      <c r="H126" s="13" t="s">
        <v>84</v>
      </c>
      <c r="I126" s="12"/>
      <c r="J126" s="94"/>
    </row>
    <row r="127" spans="1:10" ht="12.75">
      <c r="A127" s="24" t="s">
        <v>419</v>
      </c>
      <c r="B127" s="66"/>
      <c r="C127" s="25"/>
      <c r="D127" s="69" t="s">
        <v>420</v>
      </c>
      <c r="E127" s="28">
        <v>8500</v>
      </c>
      <c r="F127" s="29"/>
      <c r="G127" s="27" t="s">
        <v>356</v>
      </c>
      <c r="H127" s="13" t="s">
        <v>84</v>
      </c>
      <c r="I127" s="12"/>
      <c r="J127" s="94"/>
    </row>
    <row r="128" spans="1:10" ht="25.5">
      <c r="A128" s="24" t="s">
        <v>421</v>
      </c>
      <c r="B128" s="66"/>
      <c r="C128" s="25"/>
      <c r="D128" s="69" t="s">
        <v>422</v>
      </c>
      <c r="E128" s="28">
        <v>20000</v>
      </c>
      <c r="F128" s="29"/>
      <c r="G128" s="27" t="s">
        <v>356</v>
      </c>
      <c r="H128" s="13" t="s">
        <v>84</v>
      </c>
      <c r="I128" s="12"/>
      <c r="J128" s="94"/>
    </row>
    <row r="129" spans="1:10" ht="12.75">
      <c r="A129" s="24" t="s">
        <v>423</v>
      </c>
      <c r="B129" s="66"/>
      <c r="C129" s="25"/>
      <c r="D129" s="69" t="s">
        <v>424</v>
      </c>
      <c r="E129" s="28">
        <v>5000</v>
      </c>
      <c r="F129" s="29"/>
      <c r="G129" s="27" t="s">
        <v>356</v>
      </c>
      <c r="H129" s="13" t="s">
        <v>84</v>
      </c>
      <c r="I129" s="12"/>
      <c r="J129" s="94"/>
    </row>
    <row r="130" spans="1:10" ht="12.75">
      <c r="A130" s="24" t="s">
        <v>425</v>
      </c>
      <c r="B130" s="66"/>
      <c r="C130" s="25"/>
      <c r="D130" s="69" t="s">
        <v>426</v>
      </c>
      <c r="E130" s="28">
        <v>15000</v>
      </c>
      <c r="F130" s="29"/>
      <c r="G130" s="27" t="s">
        <v>356</v>
      </c>
      <c r="H130" s="13" t="s">
        <v>84</v>
      </c>
      <c r="I130" s="9" t="s">
        <v>89</v>
      </c>
      <c r="J130" s="94"/>
    </row>
    <row r="131" spans="1:10" ht="12.75">
      <c r="A131" s="24" t="s">
        <v>427</v>
      </c>
      <c r="B131" s="66"/>
      <c r="C131" s="25"/>
      <c r="D131" s="69" t="s">
        <v>428</v>
      </c>
      <c r="E131" s="28">
        <v>8000</v>
      </c>
      <c r="F131" s="29"/>
      <c r="G131" s="27" t="s">
        <v>356</v>
      </c>
      <c r="H131" s="13" t="s">
        <v>84</v>
      </c>
      <c r="I131" s="12"/>
      <c r="J131" s="94"/>
    </row>
    <row r="132" spans="1:10" ht="25.5">
      <c r="A132" s="24" t="s">
        <v>429</v>
      </c>
      <c r="B132" s="66"/>
      <c r="C132" s="25"/>
      <c r="D132" s="69" t="s">
        <v>430</v>
      </c>
      <c r="E132" s="28">
        <v>7000</v>
      </c>
      <c r="F132" s="29"/>
      <c r="G132" s="27" t="s">
        <v>356</v>
      </c>
      <c r="H132" s="13" t="s">
        <v>84</v>
      </c>
      <c r="I132" s="12"/>
      <c r="J132" s="94"/>
    </row>
    <row r="133" spans="1:10" ht="12.75">
      <c r="A133" s="24" t="s">
        <v>431</v>
      </c>
      <c r="B133" s="66"/>
      <c r="C133" s="25"/>
      <c r="D133" s="69" t="s">
        <v>432</v>
      </c>
      <c r="E133" s="28">
        <v>150000</v>
      </c>
      <c r="F133" s="29"/>
      <c r="G133" s="27" t="s">
        <v>356</v>
      </c>
      <c r="H133" s="13" t="s">
        <v>84</v>
      </c>
      <c r="I133" s="12"/>
      <c r="J133" s="94"/>
    </row>
    <row r="134" spans="1:10" ht="12.75">
      <c r="A134" s="24" t="s">
        <v>433</v>
      </c>
      <c r="B134" s="66"/>
      <c r="C134" s="25"/>
      <c r="D134" s="69" t="s">
        <v>434</v>
      </c>
      <c r="E134" s="28">
        <v>100000</v>
      </c>
      <c r="F134" s="29"/>
      <c r="G134" s="27" t="s">
        <v>356</v>
      </c>
      <c r="H134" s="13" t="s">
        <v>84</v>
      </c>
      <c r="I134" s="12"/>
      <c r="J134" s="94"/>
    </row>
    <row r="135" spans="1:10" ht="12.75">
      <c r="A135" s="24" t="s">
        <v>435</v>
      </c>
      <c r="B135" s="66"/>
      <c r="C135" s="25"/>
      <c r="D135" s="69" t="s">
        <v>436</v>
      </c>
      <c r="E135" s="28">
        <v>40000</v>
      </c>
      <c r="F135" s="29"/>
      <c r="G135" s="27" t="s">
        <v>356</v>
      </c>
      <c r="H135" s="13" t="s">
        <v>84</v>
      </c>
      <c r="I135" s="12"/>
      <c r="J135" s="94"/>
    </row>
    <row r="136" spans="1:10" ht="25.5">
      <c r="A136" s="24" t="s">
        <v>437</v>
      </c>
      <c r="B136" s="66"/>
      <c r="C136" s="25"/>
      <c r="D136" s="69" t="s">
        <v>438</v>
      </c>
      <c r="E136" s="28">
        <v>50000</v>
      </c>
      <c r="F136" s="29"/>
      <c r="G136" s="27" t="s">
        <v>356</v>
      </c>
      <c r="H136" s="13" t="s">
        <v>84</v>
      </c>
      <c r="I136" s="9" t="s">
        <v>89</v>
      </c>
      <c r="J136" s="94"/>
    </row>
    <row r="137" spans="1:10" ht="25.5">
      <c r="A137" s="24" t="s">
        <v>439</v>
      </c>
      <c r="B137" s="66"/>
      <c r="C137" s="25"/>
      <c r="D137" s="69" t="s">
        <v>440</v>
      </c>
      <c r="E137" s="28">
        <v>40000</v>
      </c>
      <c r="F137" s="29"/>
      <c r="G137" s="27" t="s">
        <v>356</v>
      </c>
      <c r="H137" s="13" t="s">
        <v>84</v>
      </c>
      <c r="I137" s="9" t="s">
        <v>89</v>
      </c>
      <c r="J137" s="94"/>
    </row>
    <row r="138" spans="1:10" ht="12.75">
      <c r="A138" s="24" t="s">
        <v>441</v>
      </c>
      <c r="B138" s="66"/>
      <c r="C138" s="25"/>
      <c r="D138" s="69" t="s">
        <v>426</v>
      </c>
      <c r="E138" s="28">
        <v>7000</v>
      </c>
      <c r="F138" s="29"/>
      <c r="G138" s="27" t="s">
        <v>442</v>
      </c>
      <c r="H138" s="13" t="s">
        <v>84</v>
      </c>
      <c r="I138" s="12"/>
      <c r="J138" s="94"/>
    </row>
    <row r="139" spans="1:10" ht="25.5">
      <c r="A139" s="24" t="s">
        <v>443</v>
      </c>
      <c r="B139" s="66"/>
      <c r="C139" s="25"/>
      <c r="D139" s="69" t="s">
        <v>69</v>
      </c>
      <c r="E139" s="28">
        <v>10000</v>
      </c>
      <c r="F139" s="29"/>
      <c r="G139" s="27" t="s">
        <v>442</v>
      </c>
      <c r="H139" s="13" t="s">
        <v>84</v>
      </c>
      <c r="I139" s="12"/>
      <c r="J139" s="94"/>
    </row>
    <row r="140" spans="1:10" ht="12.75">
      <c r="A140" s="24" t="s">
        <v>444</v>
      </c>
      <c r="B140" s="66"/>
      <c r="C140" s="25"/>
      <c r="D140" s="69" t="s">
        <v>445</v>
      </c>
      <c r="E140" s="28">
        <v>6000</v>
      </c>
      <c r="F140" s="29"/>
      <c r="G140" s="27" t="s">
        <v>442</v>
      </c>
      <c r="H140" s="13" t="s">
        <v>84</v>
      </c>
      <c r="I140" s="12"/>
      <c r="J140" s="94"/>
    </row>
    <row r="141" spans="1:10" ht="12.75">
      <c r="A141" s="24" t="s">
        <v>446</v>
      </c>
      <c r="B141" s="66"/>
      <c r="C141" s="25"/>
      <c r="D141" s="69" t="s">
        <v>447</v>
      </c>
      <c r="E141" s="28">
        <v>7000</v>
      </c>
      <c r="F141" s="29"/>
      <c r="G141" s="27" t="s">
        <v>442</v>
      </c>
      <c r="H141" s="13" t="s">
        <v>84</v>
      </c>
      <c r="I141" s="12"/>
      <c r="J141" s="94"/>
    </row>
    <row r="142" spans="1:10" ht="12.75">
      <c r="A142" s="24" t="s">
        <v>448</v>
      </c>
      <c r="B142" s="66"/>
      <c r="C142" s="25"/>
      <c r="D142" s="69" t="s">
        <v>449</v>
      </c>
      <c r="E142" s="28">
        <v>8000</v>
      </c>
      <c r="F142" s="29"/>
      <c r="G142" s="27" t="s">
        <v>442</v>
      </c>
      <c r="H142" s="13" t="s">
        <v>84</v>
      </c>
      <c r="I142" s="12"/>
      <c r="J142" s="94"/>
    </row>
    <row r="143" spans="1:10" ht="25.5">
      <c r="A143" s="24" t="s">
        <v>450</v>
      </c>
      <c r="B143" s="66"/>
      <c r="C143" s="25"/>
      <c r="D143" s="69" t="s">
        <v>451</v>
      </c>
      <c r="E143" s="28">
        <v>5000</v>
      </c>
      <c r="F143" s="29"/>
      <c r="G143" s="27" t="s">
        <v>442</v>
      </c>
      <c r="H143" s="13" t="s">
        <v>84</v>
      </c>
      <c r="I143" s="9" t="s">
        <v>89</v>
      </c>
      <c r="J143" s="94"/>
    </row>
    <row r="144" spans="1:10" ht="12.75">
      <c r="A144" s="24" t="s">
        <v>452</v>
      </c>
      <c r="B144" s="66"/>
      <c r="C144" s="25"/>
      <c r="D144" s="69" t="s">
        <v>453</v>
      </c>
      <c r="E144" s="28">
        <v>7000</v>
      </c>
      <c r="F144" s="29"/>
      <c r="G144" s="27" t="s">
        <v>442</v>
      </c>
      <c r="H144" s="13" t="s">
        <v>84</v>
      </c>
      <c r="I144" s="12"/>
      <c r="J144" s="94"/>
    </row>
    <row r="145" spans="1:10" ht="25.5">
      <c r="A145" s="24" t="s">
        <v>454</v>
      </c>
      <c r="B145" s="66" t="s">
        <v>455</v>
      </c>
      <c r="C145" s="25" t="s">
        <v>456</v>
      </c>
      <c r="D145" s="66" t="s">
        <v>457</v>
      </c>
      <c r="E145" s="4">
        <v>11000</v>
      </c>
      <c r="F145" s="26"/>
      <c r="G145" s="27" t="s">
        <v>356</v>
      </c>
      <c r="H145" s="13" t="s">
        <v>84</v>
      </c>
      <c r="I145" s="13"/>
      <c r="J145" s="94"/>
    </row>
    <row r="146" spans="1:10" ht="12.75">
      <c r="A146" s="24" t="s">
        <v>458</v>
      </c>
      <c r="B146" s="14"/>
      <c r="C146" s="25"/>
      <c r="D146" s="66" t="s">
        <v>459</v>
      </c>
      <c r="E146" s="4">
        <v>20000</v>
      </c>
      <c r="F146" s="26"/>
      <c r="G146" s="27" t="s">
        <v>356</v>
      </c>
      <c r="H146" s="13" t="s">
        <v>84</v>
      </c>
      <c r="I146" s="13"/>
      <c r="J146" s="94"/>
    </row>
    <row r="147" spans="1:10" ht="38.25">
      <c r="A147" s="24" t="s">
        <v>460</v>
      </c>
      <c r="B147" s="14"/>
      <c r="C147" s="25"/>
      <c r="D147" s="66" t="s">
        <v>461</v>
      </c>
      <c r="E147" s="4">
        <v>10000</v>
      </c>
      <c r="F147" s="26"/>
      <c r="G147" s="27" t="s">
        <v>356</v>
      </c>
      <c r="H147" s="13" t="s">
        <v>84</v>
      </c>
      <c r="I147" s="30"/>
      <c r="J147" s="66" t="s">
        <v>462</v>
      </c>
    </row>
    <row r="148" spans="1:10" ht="12.75">
      <c r="A148" s="24" t="s">
        <v>463</v>
      </c>
      <c r="B148" s="14"/>
      <c r="C148" s="25"/>
      <c r="D148" s="66" t="s">
        <v>461</v>
      </c>
      <c r="E148" s="31">
        <v>20000</v>
      </c>
      <c r="F148" s="32"/>
      <c r="G148" s="27" t="s">
        <v>356</v>
      </c>
      <c r="H148" s="13" t="s">
        <v>84</v>
      </c>
      <c r="I148" s="13"/>
      <c r="J148" s="94"/>
    </row>
    <row r="149" spans="1:10" ht="12.75">
      <c r="A149" s="24" t="s">
        <v>464</v>
      </c>
      <c r="B149" s="14"/>
      <c r="C149" s="25"/>
      <c r="D149" s="66" t="s">
        <v>131</v>
      </c>
      <c r="E149" s="31">
        <v>3000</v>
      </c>
      <c r="F149" s="32"/>
      <c r="G149" s="27" t="s">
        <v>356</v>
      </c>
      <c r="H149" s="13" t="s">
        <v>84</v>
      </c>
      <c r="I149" s="13"/>
      <c r="J149" s="94"/>
    </row>
    <row r="150" spans="1:10" ht="12.75">
      <c r="A150" s="24" t="s">
        <v>465</v>
      </c>
      <c r="B150" s="14"/>
      <c r="C150" s="25"/>
      <c r="D150" s="66" t="s">
        <v>131</v>
      </c>
      <c r="E150" s="31">
        <v>5000</v>
      </c>
      <c r="F150" s="32"/>
      <c r="G150" s="27" t="s">
        <v>356</v>
      </c>
      <c r="H150" s="13" t="s">
        <v>84</v>
      </c>
      <c r="I150" s="13"/>
      <c r="J150" s="94"/>
    </row>
    <row r="151" spans="1:10" ht="12.75">
      <c r="A151" s="24" t="s">
        <v>466</v>
      </c>
      <c r="B151" s="14"/>
      <c r="C151" s="25"/>
      <c r="D151" s="66" t="s">
        <v>90</v>
      </c>
      <c r="E151" s="31">
        <v>9000</v>
      </c>
      <c r="F151" s="32"/>
      <c r="G151" s="27" t="s">
        <v>356</v>
      </c>
      <c r="H151" s="13" t="s">
        <v>84</v>
      </c>
      <c r="I151" s="13"/>
      <c r="J151" s="94"/>
    </row>
    <row r="152" spans="1:10" ht="25.5">
      <c r="A152" s="24" t="s">
        <v>467</v>
      </c>
      <c r="B152" s="14"/>
      <c r="C152" s="25"/>
      <c r="D152" s="66" t="s">
        <v>468</v>
      </c>
      <c r="E152" s="31">
        <v>38000</v>
      </c>
      <c r="F152" s="32"/>
      <c r="G152" s="27" t="s">
        <v>356</v>
      </c>
      <c r="H152" s="13" t="s">
        <v>84</v>
      </c>
      <c r="I152" s="13"/>
      <c r="J152" s="94"/>
    </row>
    <row r="153" spans="1:10" ht="38.25">
      <c r="A153" s="24" t="s">
        <v>469</v>
      </c>
      <c r="B153" s="14"/>
      <c r="C153" s="25"/>
      <c r="D153" s="66" t="s">
        <v>470</v>
      </c>
      <c r="E153" s="31">
        <v>65000</v>
      </c>
      <c r="F153" s="32"/>
      <c r="G153" s="27" t="s">
        <v>356</v>
      </c>
      <c r="H153" s="13" t="s">
        <v>84</v>
      </c>
      <c r="I153" s="30"/>
      <c r="J153" s="66" t="s">
        <v>471</v>
      </c>
    </row>
    <row r="154" spans="1:10" ht="12.75">
      <c r="A154" s="24" t="s">
        <v>472</v>
      </c>
      <c r="B154" s="14"/>
      <c r="C154" s="25"/>
      <c r="D154" s="66" t="s">
        <v>473</v>
      </c>
      <c r="E154" s="31">
        <v>64000</v>
      </c>
      <c r="F154" s="32"/>
      <c r="G154" s="27" t="s">
        <v>356</v>
      </c>
      <c r="H154" s="13" t="s">
        <v>84</v>
      </c>
      <c r="I154" s="13"/>
      <c r="J154" s="94"/>
    </row>
    <row r="155" spans="1:10" ht="12.75">
      <c r="A155" s="24" t="s">
        <v>474</v>
      </c>
      <c r="B155" s="14"/>
      <c r="C155" s="25"/>
      <c r="D155" s="66" t="s">
        <v>88</v>
      </c>
      <c r="E155" s="31">
        <v>40000</v>
      </c>
      <c r="F155" s="32"/>
      <c r="G155" s="27" t="s">
        <v>356</v>
      </c>
      <c r="H155" s="13" t="s">
        <v>84</v>
      </c>
      <c r="I155" s="13"/>
      <c r="J155" s="94"/>
    </row>
    <row r="156" spans="1:10" ht="12.75">
      <c r="A156" s="24" t="s">
        <v>475</v>
      </c>
      <c r="B156" s="14"/>
      <c r="C156" s="25"/>
      <c r="D156" s="66" t="s">
        <v>132</v>
      </c>
      <c r="E156" s="31">
        <v>45000</v>
      </c>
      <c r="F156" s="32"/>
      <c r="G156" s="27" t="s">
        <v>356</v>
      </c>
      <c r="H156" s="13" t="s">
        <v>84</v>
      </c>
      <c r="I156" s="13"/>
      <c r="J156" s="94"/>
    </row>
    <row r="157" spans="1:10" ht="12.75">
      <c r="A157" s="24" t="s">
        <v>476</v>
      </c>
      <c r="B157" s="14"/>
      <c r="C157" s="25"/>
      <c r="D157" s="66" t="s">
        <v>461</v>
      </c>
      <c r="E157" s="33">
        <v>10000</v>
      </c>
      <c r="F157" s="34"/>
      <c r="G157" s="27" t="s">
        <v>442</v>
      </c>
      <c r="H157" s="13" t="s">
        <v>84</v>
      </c>
      <c r="I157" s="13"/>
      <c r="J157" s="94"/>
    </row>
    <row r="158" spans="1:10" ht="12.75">
      <c r="A158" s="24" t="s">
        <v>477</v>
      </c>
      <c r="B158" s="14"/>
      <c r="C158" s="25"/>
      <c r="D158" s="66" t="s">
        <v>461</v>
      </c>
      <c r="E158" s="33">
        <v>10000</v>
      </c>
      <c r="F158" s="34"/>
      <c r="G158" s="27" t="s">
        <v>442</v>
      </c>
      <c r="H158" s="13" t="s">
        <v>84</v>
      </c>
      <c r="I158" s="13"/>
      <c r="J158" s="95"/>
    </row>
    <row r="159" spans="1:10" ht="12.75">
      <c r="A159" s="24" t="s">
        <v>478</v>
      </c>
      <c r="B159" s="14"/>
      <c r="C159" s="25"/>
      <c r="D159" s="66" t="s">
        <v>132</v>
      </c>
      <c r="E159" s="33">
        <v>6080</v>
      </c>
      <c r="F159" s="34"/>
      <c r="G159" s="27" t="s">
        <v>442</v>
      </c>
      <c r="H159" s="13" t="s">
        <v>84</v>
      </c>
      <c r="I159" s="13"/>
      <c r="J159" s="95"/>
    </row>
    <row r="160" spans="1:10" ht="12.75">
      <c r="A160" s="24" t="s">
        <v>479</v>
      </c>
      <c r="B160" s="14"/>
      <c r="C160" s="25"/>
      <c r="D160" s="66" t="s">
        <v>132</v>
      </c>
      <c r="E160" s="33">
        <v>6000</v>
      </c>
      <c r="F160" s="34"/>
      <c r="G160" s="27" t="s">
        <v>442</v>
      </c>
      <c r="H160" s="13" t="s">
        <v>84</v>
      </c>
      <c r="I160" s="13"/>
      <c r="J160" s="95"/>
    </row>
    <row r="161" spans="1:10" ht="12.75">
      <c r="A161" s="24" t="s">
        <v>480</v>
      </c>
      <c r="B161" s="14"/>
      <c r="C161" s="25"/>
      <c r="D161" s="66" t="s">
        <v>459</v>
      </c>
      <c r="E161" s="33">
        <v>9500</v>
      </c>
      <c r="F161" s="34"/>
      <c r="G161" s="27" t="s">
        <v>442</v>
      </c>
      <c r="H161" s="13" t="s">
        <v>84</v>
      </c>
      <c r="I161" s="13"/>
      <c r="J161" s="94"/>
    </row>
    <row r="162" spans="1:10" ht="12.75">
      <c r="A162" s="24" t="s">
        <v>481</v>
      </c>
      <c r="B162" s="14"/>
      <c r="C162" s="25"/>
      <c r="D162" s="66" t="s">
        <v>90</v>
      </c>
      <c r="E162" s="4">
        <v>5800</v>
      </c>
      <c r="F162" s="26"/>
      <c r="G162" s="27" t="s">
        <v>442</v>
      </c>
      <c r="H162" s="13" t="s">
        <v>84</v>
      </c>
      <c r="I162" s="13"/>
      <c r="J162" s="94"/>
    </row>
    <row r="163" spans="1:10" ht="12.75">
      <c r="A163" s="24" t="s">
        <v>482</v>
      </c>
      <c r="B163" s="14"/>
      <c r="C163" s="25"/>
      <c r="D163" s="66" t="s">
        <v>90</v>
      </c>
      <c r="E163" s="4">
        <v>4200</v>
      </c>
      <c r="F163" s="26"/>
      <c r="G163" s="27" t="s">
        <v>442</v>
      </c>
      <c r="H163" s="13" t="s">
        <v>84</v>
      </c>
      <c r="I163" s="13"/>
      <c r="J163" s="94"/>
    </row>
    <row r="164" spans="1:10" ht="12.75">
      <c r="A164" s="24" t="s">
        <v>483</v>
      </c>
      <c r="B164" s="14"/>
      <c r="C164" s="25"/>
      <c r="D164" s="66" t="s">
        <v>97</v>
      </c>
      <c r="E164" s="31">
        <v>10000</v>
      </c>
      <c r="F164" s="32"/>
      <c r="G164" s="27" t="s">
        <v>442</v>
      </c>
      <c r="H164" s="13" t="s">
        <v>84</v>
      </c>
      <c r="I164" s="13"/>
      <c r="J164" s="94"/>
    </row>
    <row r="165" spans="1:10" ht="12.75">
      <c r="A165" s="24" t="s">
        <v>484</v>
      </c>
      <c r="B165" s="14"/>
      <c r="C165" s="25"/>
      <c r="D165" s="66" t="s">
        <v>461</v>
      </c>
      <c r="E165" s="31">
        <v>6600</v>
      </c>
      <c r="F165" s="32"/>
      <c r="G165" s="27" t="s">
        <v>485</v>
      </c>
      <c r="H165" s="13" t="s">
        <v>84</v>
      </c>
      <c r="I165" s="13"/>
      <c r="J165" s="94"/>
    </row>
    <row r="166" spans="1:10" ht="25.5">
      <c r="A166" s="24" t="s">
        <v>486</v>
      </c>
      <c r="B166" s="82" t="s">
        <v>487</v>
      </c>
      <c r="C166" s="25" t="s">
        <v>488</v>
      </c>
      <c r="D166" s="82" t="s">
        <v>276</v>
      </c>
      <c r="E166" s="35">
        <v>17000</v>
      </c>
      <c r="F166" s="36"/>
      <c r="G166" s="27" t="s">
        <v>356</v>
      </c>
      <c r="H166" s="13" t="s">
        <v>84</v>
      </c>
      <c r="I166" s="13"/>
      <c r="J166" s="94"/>
    </row>
    <row r="167" spans="1:10" ht="25.5">
      <c r="A167" s="24" t="s">
        <v>489</v>
      </c>
      <c r="B167" s="14"/>
      <c r="C167" s="25"/>
      <c r="D167" s="60" t="s">
        <v>490</v>
      </c>
      <c r="E167" s="37">
        <v>24000</v>
      </c>
      <c r="F167" s="38"/>
      <c r="G167" s="27" t="s">
        <v>356</v>
      </c>
      <c r="H167" s="13" t="s">
        <v>84</v>
      </c>
      <c r="I167" s="13"/>
      <c r="J167" s="94"/>
    </row>
    <row r="168" spans="1:10" ht="38.25">
      <c r="A168" s="24" t="s">
        <v>491</v>
      </c>
      <c r="B168" s="14"/>
      <c r="C168" s="25"/>
      <c r="D168" s="60" t="s">
        <v>492</v>
      </c>
      <c r="E168" s="37">
        <v>30000</v>
      </c>
      <c r="F168" s="38"/>
      <c r="G168" s="27" t="s">
        <v>356</v>
      </c>
      <c r="H168" s="13" t="s">
        <v>84</v>
      </c>
      <c r="I168" s="13"/>
      <c r="J168" s="94"/>
    </row>
    <row r="169" spans="1:10" ht="38.25">
      <c r="A169" s="24" t="s">
        <v>493</v>
      </c>
      <c r="B169" s="14"/>
      <c r="C169" s="25"/>
      <c r="D169" s="69" t="s">
        <v>100</v>
      </c>
      <c r="E169" s="37">
        <v>16000</v>
      </c>
      <c r="F169" s="38"/>
      <c r="G169" s="27" t="s">
        <v>356</v>
      </c>
      <c r="H169" s="13" t="s">
        <v>84</v>
      </c>
      <c r="I169" s="13"/>
      <c r="J169" s="94"/>
    </row>
    <row r="170" spans="1:10" ht="12.75">
      <c r="A170" s="24" t="s">
        <v>494</v>
      </c>
      <c r="B170" s="14"/>
      <c r="C170" s="25"/>
      <c r="D170" s="60" t="s">
        <v>111</v>
      </c>
      <c r="E170" s="37">
        <v>7000</v>
      </c>
      <c r="F170" s="38"/>
      <c r="G170" s="27" t="s">
        <v>356</v>
      </c>
      <c r="H170" s="13" t="s">
        <v>84</v>
      </c>
      <c r="I170" s="13"/>
      <c r="J170" s="94"/>
    </row>
    <row r="171" spans="1:10" ht="25.5">
      <c r="A171" s="24" t="s">
        <v>495</v>
      </c>
      <c r="B171" s="14"/>
      <c r="C171" s="25"/>
      <c r="D171" s="69" t="s">
        <v>496</v>
      </c>
      <c r="E171" s="37">
        <v>26000</v>
      </c>
      <c r="F171" s="38"/>
      <c r="G171" s="27" t="s">
        <v>356</v>
      </c>
      <c r="H171" s="13" t="s">
        <v>84</v>
      </c>
      <c r="I171" s="13"/>
      <c r="J171" s="94"/>
    </row>
    <row r="172" spans="1:10" ht="38.25">
      <c r="A172" s="24" t="s">
        <v>497</v>
      </c>
      <c r="B172" s="76" t="s">
        <v>498</v>
      </c>
      <c r="C172" s="25" t="s">
        <v>499</v>
      </c>
      <c r="D172" s="60" t="s">
        <v>500</v>
      </c>
      <c r="E172" s="37">
        <v>240000</v>
      </c>
      <c r="F172" s="38"/>
      <c r="G172" s="27" t="s">
        <v>356</v>
      </c>
      <c r="H172" s="13" t="s">
        <v>84</v>
      </c>
      <c r="I172" s="13"/>
      <c r="J172" s="94"/>
    </row>
    <row r="173" spans="1:10" ht="12.75">
      <c r="A173" s="24" t="s">
        <v>501</v>
      </c>
      <c r="B173" s="76" t="s">
        <v>502</v>
      </c>
      <c r="C173" s="25" t="s">
        <v>503</v>
      </c>
      <c r="D173" s="69" t="s">
        <v>504</v>
      </c>
      <c r="E173" s="37">
        <v>54450</v>
      </c>
      <c r="F173" s="38"/>
      <c r="G173" s="27" t="s">
        <v>356</v>
      </c>
      <c r="H173" s="13" t="s">
        <v>84</v>
      </c>
      <c r="I173" s="13"/>
      <c r="J173" s="94"/>
    </row>
    <row r="174" spans="1:10" ht="25.5">
      <c r="A174" s="24" t="s">
        <v>505</v>
      </c>
      <c r="B174" s="14"/>
      <c r="C174" s="25"/>
      <c r="D174" s="69" t="s">
        <v>130</v>
      </c>
      <c r="E174" s="39">
        <v>335000</v>
      </c>
      <c r="F174" s="40"/>
      <c r="G174" s="27" t="s">
        <v>356</v>
      </c>
      <c r="H174" s="13" t="s">
        <v>84</v>
      </c>
      <c r="I174" s="13"/>
      <c r="J174" s="94"/>
    </row>
    <row r="175" spans="1:10" ht="12.75">
      <c r="A175" s="24" t="s">
        <v>506</v>
      </c>
      <c r="B175" s="14"/>
      <c r="C175" s="25"/>
      <c r="D175" s="69" t="s">
        <v>101</v>
      </c>
      <c r="E175" s="39">
        <v>66350</v>
      </c>
      <c r="F175" s="40"/>
      <c r="G175" s="27" t="s">
        <v>356</v>
      </c>
      <c r="H175" s="13" t="s">
        <v>84</v>
      </c>
      <c r="I175" s="13"/>
      <c r="J175" s="94"/>
    </row>
    <row r="176" spans="1:10" ht="12.75">
      <c r="A176" s="24" t="s">
        <v>507</v>
      </c>
      <c r="B176" s="14"/>
      <c r="C176" s="25"/>
      <c r="D176" s="69" t="s">
        <v>102</v>
      </c>
      <c r="E176" s="39">
        <v>150000</v>
      </c>
      <c r="F176" s="40"/>
      <c r="G176" s="27" t="s">
        <v>356</v>
      </c>
      <c r="H176" s="13" t="s">
        <v>84</v>
      </c>
      <c r="I176" s="13"/>
      <c r="J176" s="94"/>
    </row>
    <row r="177" spans="1:10" ht="12.75">
      <c r="A177" s="24" t="s">
        <v>508</v>
      </c>
      <c r="B177" s="14"/>
      <c r="C177" s="25"/>
      <c r="D177" s="83" t="s">
        <v>103</v>
      </c>
      <c r="E177" s="39">
        <v>14500</v>
      </c>
      <c r="F177" s="40"/>
      <c r="G177" s="27" t="s">
        <v>356</v>
      </c>
      <c r="H177" s="13" t="s">
        <v>84</v>
      </c>
      <c r="I177" s="13"/>
      <c r="J177" s="94"/>
    </row>
    <row r="178" spans="1:10" ht="25.5">
      <c r="A178" s="24" t="s">
        <v>509</v>
      </c>
      <c r="B178" s="14"/>
      <c r="C178" s="25"/>
      <c r="D178" s="69" t="s">
        <v>510</v>
      </c>
      <c r="E178" s="39">
        <v>31000</v>
      </c>
      <c r="F178" s="40"/>
      <c r="G178" s="27" t="s">
        <v>356</v>
      </c>
      <c r="H178" s="13" t="s">
        <v>84</v>
      </c>
      <c r="I178" s="13"/>
      <c r="J178" s="94"/>
    </row>
    <row r="179" spans="1:10" ht="12.75">
      <c r="A179" s="24" t="s">
        <v>511</v>
      </c>
      <c r="B179" s="14"/>
      <c r="C179" s="25"/>
      <c r="D179" s="69" t="s">
        <v>449</v>
      </c>
      <c r="E179" s="39">
        <v>30000</v>
      </c>
      <c r="F179" s="40"/>
      <c r="G179" s="27" t="s">
        <v>356</v>
      </c>
      <c r="H179" s="13" t="s">
        <v>84</v>
      </c>
      <c r="I179" s="13"/>
      <c r="J179" s="94"/>
    </row>
    <row r="180" spans="1:10" ht="12.75">
      <c r="A180" s="24" t="s">
        <v>512</v>
      </c>
      <c r="B180" s="14"/>
      <c r="C180" s="25"/>
      <c r="D180" s="69" t="s">
        <v>513</v>
      </c>
      <c r="E180" s="39">
        <v>230000</v>
      </c>
      <c r="F180" s="40"/>
      <c r="G180" s="27" t="s">
        <v>356</v>
      </c>
      <c r="H180" s="13" t="s">
        <v>84</v>
      </c>
      <c r="I180" s="13"/>
      <c r="J180" s="94"/>
    </row>
    <row r="181" spans="1:10" ht="12.75">
      <c r="A181" s="24" t="s">
        <v>514</v>
      </c>
      <c r="B181" s="14"/>
      <c r="C181" s="25"/>
      <c r="D181" s="84" t="s">
        <v>515</v>
      </c>
      <c r="E181" s="39">
        <v>33000</v>
      </c>
      <c r="F181" s="40"/>
      <c r="G181" s="27" t="s">
        <v>356</v>
      </c>
      <c r="H181" s="13" t="s">
        <v>84</v>
      </c>
      <c r="I181" s="13"/>
      <c r="J181" s="94"/>
    </row>
    <row r="182" spans="1:10" ht="12.75">
      <c r="A182" s="24" t="s">
        <v>516</v>
      </c>
      <c r="B182" s="14"/>
      <c r="C182" s="25"/>
      <c r="D182" s="83" t="s">
        <v>473</v>
      </c>
      <c r="E182" s="39">
        <v>90000</v>
      </c>
      <c r="F182" s="40"/>
      <c r="G182" s="27" t="s">
        <v>356</v>
      </c>
      <c r="H182" s="13" t="s">
        <v>84</v>
      </c>
      <c r="I182" s="13"/>
      <c r="J182" s="94"/>
    </row>
    <row r="183" spans="1:10" ht="12.75">
      <c r="A183" s="24" t="s">
        <v>517</v>
      </c>
      <c r="B183" s="14"/>
      <c r="C183" s="25"/>
      <c r="D183" s="83" t="s">
        <v>267</v>
      </c>
      <c r="E183" s="39">
        <v>42000</v>
      </c>
      <c r="F183" s="40"/>
      <c r="G183" s="27" t="s">
        <v>356</v>
      </c>
      <c r="H183" s="13" t="s">
        <v>84</v>
      </c>
      <c r="I183" s="13"/>
      <c r="J183" s="94"/>
    </row>
    <row r="184" spans="1:10" ht="12.75">
      <c r="A184" s="24" t="s">
        <v>518</v>
      </c>
      <c r="B184" s="14"/>
      <c r="C184" s="25"/>
      <c r="D184" s="83" t="s">
        <v>519</v>
      </c>
      <c r="E184" s="39">
        <v>320000</v>
      </c>
      <c r="F184" s="40"/>
      <c r="G184" s="27" t="s">
        <v>356</v>
      </c>
      <c r="H184" s="13" t="s">
        <v>84</v>
      </c>
      <c r="I184" s="13"/>
      <c r="J184" s="94"/>
    </row>
    <row r="185" spans="1:10" ht="51">
      <c r="A185" s="24" t="s">
        <v>520</v>
      </c>
      <c r="B185" s="14"/>
      <c r="C185" s="25"/>
      <c r="D185" s="69" t="s">
        <v>521</v>
      </c>
      <c r="E185" s="39">
        <v>85000</v>
      </c>
      <c r="F185" s="40"/>
      <c r="G185" s="27" t="s">
        <v>356</v>
      </c>
      <c r="H185" s="13" t="s">
        <v>84</v>
      </c>
      <c r="I185" s="13"/>
      <c r="J185" s="94"/>
    </row>
    <row r="186" spans="1:10" ht="12.75">
      <c r="A186" s="24" t="s">
        <v>522</v>
      </c>
      <c r="B186" s="14"/>
      <c r="C186" s="25"/>
      <c r="D186" s="83" t="s">
        <v>523</v>
      </c>
      <c r="E186" s="39">
        <v>17500</v>
      </c>
      <c r="F186" s="40"/>
      <c r="G186" s="27" t="s">
        <v>356</v>
      </c>
      <c r="H186" s="13" t="s">
        <v>84</v>
      </c>
      <c r="I186" s="13"/>
      <c r="J186" s="94"/>
    </row>
    <row r="187" spans="1:10" ht="12.75">
      <c r="A187" s="24" t="s">
        <v>524</v>
      </c>
      <c r="B187" s="14"/>
      <c r="C187" s="25"/>
      <c r="D187" s="82" t="s">
        <v>104</v>
      </c>
      <c r="E187" s="39">
        <v>37500</v>
      </c>
      <c r="F187" s="40"/>
      <c r="G187" s="27" t="s">
        <v>356</v>
      </c>
      <c r="H187" s="13" t="s">
        <v>84</v>
      </c>
      <c r="I187" s="13"/>
      <c r="J187" s="94"/>
    </row>
    <row r="188" spans="1:10" ht="12.75">
      <c r="A188" s="24" t="s">
        <v>525</v>
      </c>
      <c r="B188" s="14"/>
      <c r="C188" s="25"/>
      <c r="D188" s="66" t="s">
        <v>105</v>
      </c>
      <c r="E188" s="39">
        <v>110000</v>
      </c>
      <c r="F188" s="40"/>
      <c r="G188" s="27" t="s">
        <v>356</v>
      </c>
      <c r="H188" s="13" t="s">
        <v>84</v>
      </c>
      <c r="I188" s="13"/>
      <c r="J188" s="94"/>
    </row>
    <row r="189" spans="1:10" ht="12.75">
      <c r="A189" s="24" t="s">
        <v>526</v>
      </c>
      <c r="B189" s="14"/>
      <c r="C189" s="25"/>
      <c r="D189" s="66" t="s">
        <v>106</v>
      </c>
      <c r="E189" s="39">
        <v>12090</v>
      </c>
      <c r="F189" s="40"/>
      <c r="G189" s="27" t="s">
        <v>356</v>
      </c>
      <c r="H189" s="13" t="s">
        <v>84</v>
      </c>
      <c r="I189" s="13"/>
      <c r="J189" s="94"/>
    </row>
    <row r="190" spans="1:10" ht="12.75">
      <c r="A190" s="24" t="s">
        <v>527</v>
      </c>
      <c r="B190" s="14"/>
      <c r="C190" s="25"/>
      <c r="D190" s="66" t="s">
        <v>107</v>
      </c>
      <c r="E190" s="39">
        <v>38276</v>
      </c>
      <c r="F190" s="40"/>
      <c r="G190" s="27" t="s">
        <v>356</v>
      </c>
      <c r="H190" s="13" t="s">
        <v>84</v>
      </c>
      <c r="I190" s="13"/>
      <c r="J190" s="94"/>
    </row>
    <row r="191" spans="1:10" ht="12.75">
      <c r="A191" s="24" t="s">
        <v>528</v>
      </c>
      <c r="B191" s="14"/>
      <c r="C191" s="25"/>
      <c r="D191" s="66" t="s">
        <v>96</v>
      </c>
      <c r="E191" s="39">
        <v>105000</v>
      </c>
      <c r="F191" s="40"/>
      <c r="G191" s="27" t="s">
        <v>356</v>
      </c>
      <c r="H191" s="13" t="s">
        <v>84</v>
      </c>
      <c r="I191" s="13"/>
      <c r="J191" s="94"/>
    </row>
    <row r="192" spans="1:10" ht="12.75">
      <c r="A192" s="24" t="s">
        <v>529</v>
      </c>
      <c r="B192" s="14"/>
      <c r="C192" s="25"/>
      <c r="D192" s="66" t="s">
        <v>108</v>
      </c>
      <c r="E192" s="39">
        <v>120000</v>
      </c>
      <c r="F192" s="40"/>
      <c r="G192" s="27" t="s">
        <v>356</v>
      </c>
      <c r="H192" s="13" t="s">
        <v>84</v>
      </c>
      <c r="I192" s="13"/>
      <c r="J192" s="94"/>
    </row>
    <row r="193" spans="1:10" ht="12.75">
      <c r="A193" s="24" t="s">
        <v>530</v>
      </c>
      <c r="B193" s="14"/>
      <c r="C193" s="25"/>
      <c r="D193" s="66" t="s">
        <v>277</v>
      </c>
      <c r="E193" s="39">
        <v>50000</v>
      </c>
      <c r="F193" s="40"/>
      <c r="G193" s="27" t="s">
        <v>356</v>
      </c>
      <c r="H193" s="13" t="s">
        <v>84</v>
      </c>
      <c r="I193" s="13"/>
      <c r="J193" s="94"/>
    </row>
    <row r="194" spans="1:10" ht="25.5">
      <c r="A194" s="24" t="s">
        <v>531</v>
      </c>
      <c r="B194" s="14"/>
      <c r="C194" s="25"/>
      <c r="D194" s="66" t="s">
        <v>278</v>
      </c>
      <c r="E194" s="39">
        <v>114000</v>
      </c>
      <c r="F194" s="40"/>
      <c r="G194" s="27" t="s">
        <v>356</v>
      </c>
      <c r="H194" s="13" t="s">
        <v>84</v>
      </c>
      <c r="I194" s="13"/>
      <c r="J194" s="94"/>
    </row>
    <row r="195" spans="1:10" ht="25.5">
      <c r="A195" s="24" t="s">
        <v>532</v>
      </c>
      <c r="B195" s="14"/>
      <c r="C195" s="25"/>
      <c r="D195" s="66" t="s">
        <v>109</v>
      </c>
      <c r="E195" s="39">
        <v>77000</v>
      </c>
      <c r="F195" s="40"/>
      <c r="G195" s="27" t="s">
        <v>356</v>
      </c>
      <c r="H195" s="13" t="s">
        <v>84</v>
      </c>
      <c r="I195" s="13"/>
      <c r="J195" s="94"/>
    </row>
    <row r="196" spans="1:10" ht="12.75">
      <c r="A196" s="24" t="s">
        <v>533</v>
      </c>
      <c r="B196" s="14"/>
      <c r="C196" s="25"/>
      <c r="D196" s="83" t="s">
        <v>110</v>
      </c>
      <c r="E196" s="39">
        <v>125000</v>
      </c>
      <c r="F196" s="40"/>
      <c r="G196" s="27" t="s">
        <v>356</v>
      </c>
      <c r="H196" s="13" t="s">
        <v>84</v>
      </c>
      <c r="I196" s="13"/>
      <c r="J196" s="94"/>
    </row>
    <row r="197" spans="1:10" ht="12.75">
      <c r="A197" s="24" t="s">
        <v>534</v>
      </c>
      <c r="B197" s="14"/>
      <c r="C197" s="25"/>
      <c r="D197" s="66" t="s">
        <v>279</v>
      </c>
      <c r="E197" s="39">
        <v>38000</v>
      </c>
      <c r="F197" s="40"/>
      <c r="G197" s="27" t="s">
        <v>356</v>
      </c>
      <c r="H197" s="13" t="s">
        <v>84</v>
      </c>
      <c r="I197" s="13"/>
      <c r="J197" s="94"/>
    </row>
    <row r="198" spans="1:10" ht="12.75">
      <c r="A198" s="24" t="s">
        <v>535</v>
      </c>
      <c r="B198" s="14"/>
      <c r="C198" s="25"/>
      <c r="D198" s="66" t="s">
        <v>97</v>
      </c>
      <c r="E198" s="39">
        <v>37750</v>
      </c>
      <c r="F198" s="40"/>
      <c r="G198" s="27" t="s">
        <v>356</v>
      </c>
      <c r="H198" s="13" t="s">
        <v>84</v>
      </c>
      <c r="I198" s="13"/>
      <c r="J198" s="94"/>
    </row>
    <row r="199" spans="1:10" ht="25.5">
      <c r="A199" s="24" t="s">
        <v>536</v>
      </c>
      <c r="B199" s="14"/>
      <c r="C199" s="25"/>
      <c r="D199" s="66" t="s">
        <v>280</v>
      </c>
      <c r="E199" s="39">
        <v>110000</v>
      </c>
      <c r="F199" s="40"/>
      <c r="G199" s="27" t="s">
        <v>356</v>
      </c>
      <c r="H199" s="13" t="s">
        <v>84</v>
      </c>
      <c r="I199" s="13"/>
      <c r="J199" s="94"/>
    </row>
    <row r="200" spans="1:10" ht="25.5">
      <c r="A200" s="24" t="s">
        <v>537</v>
      </c>
      <c r="B200" s="14"/>
      <c r="C200" s="25"/>
      <c r="D200" s="82" t="s">
        <v>281</v>
      </c>
      <c r="E200" s="39">
        <v>95000</v>
      </c>
      <c r="F200" s="40"/>
      <c r="G200" s="27" t="s">
        <v>356</v>
      </c>
      <c r="H200" s="13" t="s">
        <v>84</v>
      </c>
      <c r="I200" s="13"/>
      <c r="J200" s="94"/>
    </row>
    <row r="201" spans="1:10" ht="25.5">
      <c r="A201" s="24" t="s">
        <v>538</v>
      </c>
      <c r="B201" s="14"/>
      <c r="C201" s="25"/>
      <c r="D201" s="66" t="s">
        <v>539</v>
      </c>
      <c r="E201" s="39">
        <v>29500</v>
      </c>
      <c r="F201" s="40"/>
      <c r="G201" s="27" t="s">
        <v>356</v>
      </c>
      <c r="H201" s="13" t="s">
        <v>84</v>
      </c>
      <c r="I201" s="13"/>
      <c r="J201" s="94"/>
    </row>
    <row r="202" spans="1:10" ht="25.5">
      <c r="A202" s="24" t="s">
        <v>540</v>
      </c>
      <c r="B202" s="14"/>
      <c r="C202" s="25"/>
      <c r="D202" s="66" t="s">
        <v>541</v>
      </c>
      <c r="E202" s="39">
        <v>34000</v>
      </c>
      <c r="F202" s="40"/>
      <c r="G202" s="27" t="s">
        <v>356</v>
      </c>
      <c r="H202" s="13" t="s">
        <v>84</v>
      </c>
      <c r="I202" s="13"/>
      <c r="J202" s="94"/>
    </row>
    <row r="203" spans="1:10" ht="25.5">
      <c r="A203" s="24" t="s">
        <v>542</v>
      </c>
      <c r="B203" s="14"/>
      <c r="C203" s="25"/>
      <c r="D203" s="66" t="s">
        <v>282</v>
      </c>
      <c r="E203" s="39">
        <v>193000</v>
      </c>
      <c r="F203" s="40"/>
      <c r="G203" s="27" t="s">
        <v>356</v>
      </c>
      <c r="H203" s="13" t="s">
        <v>84</v>
      </c>
      <c r="I203" s="13"/>
      <c r="J203" s="94"/>
    </row>
    <row r="204" spans="1:10" ht="12.75">
      <c r="A204" s="24" t="s">
        <v>543</v>
      </c>
      <c r="B204" s="14"/>
      <c r="C204" s="25"/>
      <c r="D204" s="66" t="s">
        <v>111</v>
      </c>
      <c r="E204" s="39">
        <v>26000</v>
      </c>
      <c r="F204" s="40"/>
      <c r="G204" s="27" t="s">
        <v>356</v>
      </c>
      <c r="H204" s="13" t="s">
        <v>84</v>
      </c>
      <c r="I204" s="13"/>
      <c r="J204" s="94"/>
    </row>
    <row r="205" spans="1:10" ht="12.75">
      <c r="A205" s="24" t="s">
        <v>544</v>
      </c>
      <c r="B205" s="14"/>
      <c r="C205" s="25"/>
      <c r="D205" s="66" t="s">
        <v>90</v>
      </c>
      <c r="E205" s="39">
        <v>295000</v>
      </c>
      <c r="F205" s="40"/>
      <c r="G205" s="27" t="s">
        <v>356</v>
      </c>
      <c r="H205" s="13" t="s">
        <v>84</v>
      </c>
      <c r="I205" s="13"/>
      <c r="J205" s="94"/>
    </row>
    <row r="206" spans="1:10" ht="12.75">
      <c r="A206" s="24" t="s">
        <v>545</v>
      </c>
      <c r="B206" s="14"/>
      <c r="C206" s="25"/>
      <c r="D206" s="66" t="s">
        <v>112</v>
      </c>
      <c r="E206" s="39">
        <v>20000</v>
      </c>
      <c r="F206" s="40"/>
      <c r="G206" s="27" t="s">
        <v>356</v>
      </c>
      <c r="H206" s="13" t="s">
        <v>84</v>
      </c>
      <c r="I206" s="13"/>
      <c r="J206" s="94"/>
    </row>
    <row r="207" spans="1:10" ht="25.5">
      <c r="A207" s="24" t="s">
        <v>546</v>
      </c>
      <c r="B207" s="14"/>
      <c r="C207" s="25"/>
      <c r="D207" s="66" t="s">
        <v>113</v>
      </c>
      <c r="E207" s="39">
        <v>260000</v>
      </c>
      <c r="F207" s="40"/>
      <c r="G207" s="27" t="s">
        <v>356</v>
      </c>
      <c r="H207" s="13" t="s">
        <v>84</v>
      </c>
      <c r="I207" s="13"/>
      <c r="J207" s="94"/>
    </row>
    <row r="208" spans="1:10" ht="12.75">
      <c r="A208" s="24" t="s">
        <v>547</v>
      </c>
      <c r="B208" s="14"/>
      <c r="C208" s="25"/>
      <c r="D208" s="66" t="s">
        <v>114</v>
      </c>
      <c r="E208" s="39">
        <v>9500</v>
      </c>
      <c r="F208" s="40"/>
      <c r="G208" s="27" t="s">
        <v>356</v>
      </c>
      <c r="H208" s="13" t="s">
        <v>84</v>
      </c>
      <c r="I208" s="13"/>
      <c r="J208" s="94"/>
    </row>
    <row r="209" spans="1:10" ht="25.5">
      <c r="A209" s="24" t="s">
        <v>548</v>
      </c>
      <c r="B209" s="14"/>
      <c r="C209" s="25"/>
      <c r="D209" s="66" t="s">
        <v>115</v>
      </c>
      <c r="E209" s="39">
        <v>80000</v>
      </c>
      <c r="F209" s="40"/>
      <c r="G209" s="27" t="s">
        <v>356</v>
      </c>
      <c r="H209" s="13" t="s">
        <v>84</v>
      </c>
      <c r="I209" s="13"/>
      <c r="J209" s="94"/>
    </row>
    <row r="210" spans="1:10" ht="25.5">
      <c r="A210" s="24" t="s">
        <v>549</v>
      </c>
      <c r="B210" s="14"/>
      <c r="C210" s="25"/>
      <c r="D210" s="66" t="s">
        <v>116</v>
      </c>
      <c r="E210" s="39">
        <v>100000</v>
      </c>
      <c r="F210" s="40"/>
      <c r="G210" s="27" t="s">
        <v>356</v>
      </c>
      <c r="H210" s="13" t="s">
        <v>84</v>
      </c>
      <c r="I210" s="13"/>
      <c r="J210" s="94"/>
    </row>
    <row r="211" spans="1:10" ht="25.5">
      <c r="A211" s="24" t="s">
        <v>550</v>
      </c>
      <c r="B211" s="14"/>
      <c r="C211" s="25"/>
      <c r="D211" s="66" t="s">
        <v>117</v>
      </c>
      <c r="E211" s="39">
        <v>115000</v>
      </c>
      <c r="F211" s="40"/>
      <c r="G211" s="27" t="s">
        <v>356</v>
      </c>
      <c r="H211" s="13" t="s">
        <v>84</v>
      </c>
      <c r="I211" s="13"/>
      <c r="J211" s="94"/>
    </row>
    <row r="212" spans="1:10" ht="25.5">
      <c r="A212" s="24" t="s">
        <v>551</v>
      </c>
      <c r="B212" s="14"/>
      <c r="C212" s="25"/>
      <c r="D212" s="66" t="s">
        <v>118</v>
      </c>
      <c r="E212" s="39">
        <v>60000</v>
      </c>
      <c r="F212" s="40"/>
      <c r="G212" s="27" t="s">
        <v>356</v>
      </c>
      <c r="H212" s="13" t="s">
        <v>84</v>
      </c>
      <c r="I212" s="13"/>
      <c r="J212" s="94"/>
    </row>
    <row r="213" spans="1:10" ht="12.75">
      <c r="A213" s="24" t="s">
        <v>552</v>
      </c>
      <c r="B213" s="14"/>
      <c r="C213" s="25"/>
      <c r="D213" s="66" t="s">
        <v>553</v>
      </c>
      <c r="E213" s="39">
        <v>12000</v>
      </c>
      <c r="F213" s="40"/>
      <c r="G213" s="27" t="s">
        <v>356</v>
      </c>
      <c r="H213" s="13" t="s">
        <v>84</v>
      </c>
      <c r="I213" s="13"/>
      <c r="J213" s="94"/>
    </row>
    <row r="214" spans="1:10" ht="25.5">
      <c r="A214" s="24" t="s">
        <v>554</v>
      </c>
      <c r="B214" s="14"/>
      <c r="C214" s="25"/>
      <c r="D214" s="85" t="s">
        <v>275</v>
      </c>
      <c r="E214" s="39">
        <v>20000</v>
      </c>
      <c r="F214" s="40"/>
      <c r="G214" s="27" t="s">
        <v>356</v>
      </c>
      <c r="H214" s="13" t="s">
        <v>84</v>
      </c>
      <c r="I214" s="13"/>
      <c r="J214" s="94"/>
    </row>
    <row r="215" spans="1:10" ht="25.5">
      <c r="A215" s="24" t="s">
        <v>555</v>
      </c>
      <c r="B215" s="14"/>
      <c r="C215" s="25"/>
      <c r="D215" s="85" t="s">
        <v>119</v>
      </c>
      <c r="E215" s="39">
        <v>110000</v>
      </c>
      <c r="F215" s="40"/>
      <c r="G215" s="27" t="s">
        <v>356</v>
      </c>
      <c r="H215" s="13" t="s">
        <v>84</v>
      </c>
      <c r="I215" s="13"/>
      <c r="J215" s="94"/>
    </row>
    <row r="216" spans="1:10" ht="25.5">
      <c r="A216" s="24" t="s">
        <v>556</v>
      </c>
      <c r="B216" s="14"/>
      <c r="C216" s="25"/>
      <c r="D216" s="85" t="s">
        <v>283</v>
      </c>
      <c r="E216" s="39">
        <v>210000</v>
      </c>
      <c r="F216" s="40"/>
      <c r="G216" s="27" t="s">
        <v>356</v>
      </c>
      <c r="H216" s="13" t="s">
        <v>84</v>
      </c>
      <c r="I216" s="13"/>
      <c r="J216" s="94"/>
    </row>
    <row r="217" spans="1:10" ht="25.5">
      <c r="A217" s="24" t="s">
        <v>557</v>
      </c>
      <c r="B217" s="14"/>
      <c r="C217" s="25"/>
      <c r="D217" s="85" t="s">
        <v>558</v>
      </c>
      <c r="E217" s="39">
        <v>45000</v>
      </c>
      <c r="F217" s="40"/>
      <c r="G217" s="27" t="s">
        <v>356</v>
      </c>
      <c r="H217" s="13" t="s">
        <v>84</v>
      </c>
      <c r="I217" s="13"/>
      <c r="J217" s="94"/>
    </row>
    <row r="218" spans="1:10" ht="25.5">
      <c r="A218" s="24" t="s">
        <v>559</v>
      </c>
      <c r="B218" s="14"/>
      <c r="C218" s="25"/>
      <c r="D218" s="85" t="s">
        <v>120</v>
      </c>
      <c r="E218" s="42">
        <v>7584</v>
      </c>
      <c r="F218" s="43"/>
      <c r="G218" s="27" t="s">
        <v>356</v>
      </c>
      <c r="H218" s="13" t="s">
        <v>84</v>
      </c>
      <c r="I218" s="13"/>
      <c r="J218" s="94"/>
    </row>
    <row r="219" spans="1:10" ht="12.75">
      <c r="A219" s="24" t="s">
        <v>560</v>
      </c>
      <c r="B219" s="14"/>
      <c r="C219" s="25"/>
      <c r="D219" s="85" t="s">
        <v>121</v>
      </c>
      <c r="E219" s="39">
        <v>55000</v>
      </c>
      <c r="F219" s="40"/>
      <c r="G219" s="27" t="s">
        <v>356</v>
      </c>
      <c r="H219" s="13" t="s">
        <v>84</v>
      </c>
      <c r="I219" s="13"/>
      <c r="J219" s="94"/>
    </row>
    <row r="220" spans="1:10" ht="25.5">
      <c r="A220" s="24" t="s">
        <v>561</v>
      </c>
      <c r="B220" s="14"/>
      <c r="C220" s="25"/>
      <c r="D220" s="85" t="s">
        <v>562</v>
      </c>
      <c r="E220" s="39">
        <v>3000</v>
      </c>
      <c r="F220" s="40"/>
      <c r="G220" s="27" t="s">
        <v>442</v>
      </c>
      <c r="H220" s="13" t="s">
        <v>84</v>
      </c>
      <c r="I220" s="13"/>
      <c r="J220" s="96"/>
    </row>
    <row r="221" spans="1:10" ht="51">
      <c r="A221" s="24" t="s">
        <v>563</v>
      </c>
      <c r="B221" s="76" t="s">
        <v>564</v>
      </c>
      <c r="C221" s="25" t="s">
        <v>499</v>
      </c>
      <c r="D221" s="83" t="s">
        <v>98</v>
      </c>
      <c r="E221" s="44">
        <v>14000</v>
      </c>
      <c r="F221" s="45"/>
      <c r="G221" s="27" t="s">
        <v>356</v>
      </c>
      <c r="H221" s="13" t="s">
        <v>84</v>
      </c>
      <c r="I221" s="13"/>
      <c r="J221" s="97"/>
    </row>
    <row r="222" spans="1:10" ht="12.75">
      <c r="A222" s="24" t="s">
        <v>565</v>
      </c>
      <c r="B222" s="14"/>
      <c r="C222" s="25"/>
      <c r="D222" s="66" t="s">
        <v>96</v>
      </c>
      <c r="E222" s="44">
        <v>11000</v>
      </c>
      <c r="F222" s="45"/>
      <c r="G222" s="27" t="s">
        <v>356</v>
      </c>
      <c r="H222" s="13" t="s">
        <v>84</v>
      </c>
      <c r="I222" s="13"/>
      <c r="J222" s="97"/>
    </row>
    <row r="223" spans="1:10" ht="12.75">
      <c r="A223" s="24" t="s">
        <v>566</v>
      </c>
      <c r="B223" s="14"/>
      <c r="C223" s="25"/>
      <c r="D223" s="83" t="s">
        <v>108</v>
      </c>
      <c r="E223" s="44">
        <v>15000</v>
      </c>
      <c r="F223" s="45"/>
      <c r="G223" s="27" t="s">
        <v>356</v>
      </c>
      <c r="H223" s="13" t="s">
        <v>84</v>
      </c>
      <c r="I223" s="13"/>
      <c r="J223" s="98"/>
    </row>
    <row r="224" spans="1:10" ht="12.75">
      <c r="A224" s="24" t="s">
        <v>567</v>
      </c>
      <c r="B224" s="14"/>
      <c r="C224" s="25"/>
      <c r="D224" s="83" t="s">
        <v>123</v>
      </c>
      <c r="E224" s="44">
        <v>15000</v>
      </c>
      <c r="F224" s="45"/>
      <c r="G224" s="27" t="s">
        <v>356</v>
      </c>
      <c r="H224" s="13" t="s">
        <v>84</v>
      </c>
      <c r="I224" s="13"/>
      <c r="J224" s="97"/>
    </row>
    <row r="225" spans="1:10" ht="12.75">
      <c r="A225" s="24" t="s">
        <v>568</v>
      </c>
      <c r="B225" s="14"/>
      <c r="C225" s="25"/>
      <c r="D225" s="83" t="s">
        <v>110</v>
      </c>
      <c r="E225" s="44">
        <v>9000</v>
      </c>
      <c r="F225" s="45"/>
      <c r="G225" s="27" t="s">
        <v>356</v>
      </c>
      <c r="H225" s="13" t="s">
        <v>84</v>
      </c>
      <c r="I225" s="13"/>
      <c r="J225" s="98"/>
    </row>
    <row r="226" spans="1:10" ht="25.5">
      <c r="A226" s="24" t="s">
        <v>569</v>
      </c>
      <c r="B226" s="14"/>
      <c r="C226" s="25"/>
      <c r="D226" s="66" t="s">
        <v>127</v>
      </c>
      <c r="E226" s="44">
        <v>19000</v>
      </c>
      <c r="F226" s="45"/>
      <c r="G226" s="27" t="s">
        <v>356</v>
      </c>
      <c r="H226" s="13" t="s">
        <v>84</v>
      </c>
      <c r="I226" s="13"/>
      <c r="J226" s="97"/>
    </row>
    <row r="227" spans="1:10" ht="12.75">
      <c r="A227" s="24" t="s">
        <v>570</v>
      </c>
      <c r="B227" s="14"/>
      <c r="C227" s="25"/>
      <c r="D227" s="83" t="s">
        <v>124</v>
      </c>
      <c r="E227" s="44">
        <v>4000</v>
      </c>
      <c r="F227" s="45"/>
      <c r="G227" s="27" t="s">
        <v>356</v>
      </c>
      <c r="H227" s="13" t="s">
        <v>84</v>
      </c>
      <c r="I227" s="13"/>
      <c r="J227" s="98"/>
    </row>
    <row r="228" spans="1:10" ht="25.5">
      <c r="A228" s="24" t="s">
        <v>571</v>
      </c>
      <c r="B228" s="14"/>
      <c r="C228" s="25"/>
      <c r="D228" s="66" t="s">
        <v>129</v>
      </c>
      <c r="E228" s="44">
        <v>4500</v>
      </c>
      <c r="F228" s="45"/>
      <c r="G228" s="27" t="s">
        <v>356</v>
      </c>
      <c r="H228" s="13" t="s">
        <v>84</v>
      </c>
      <c r="I228" s="13"/>
      <c r="J228" s="97"/>
    </row>
    <row r="229" spans="1:10" ht="25.5">
      <c r="A229" s="24" t="s">
        <v>572</v>
      </c>
      <c r="B229" s="14"/>
      <c r="C229" s="25"/>
      <c r="D229" s="66" t="s">
        <v>275</v>
      </c>
      <c r="E229" s="44">
        <v>12000</v>
      </c>
      <c r="F229" s="45"/>
      <c r="G229" s="27" t="s">
        <v>356</v>
      </c>
      <c r="H229" s="13" t="s">
        <v>84</v>
      </c>
      <c r="I229" s="13"/>
      <c r="J229" s="98"/>
    </row>
    <row r="230" spans="1:10" ht="12.75">
      <c r="A230" s="24" t="s">
        <v>573</v>
      </c>
      <c r="B230" s="14"/>
      <c r="C230" s="25"/>
      <c r="D230" s="83" t="s">
        <v>574</v>
      </c>
      <c r="E230" s="44">
        <v>8500</v>
      </c>
      <c r="F230" s="45"/>
      <c r="G230" s="27" t="s">
        <v>356</v>
      </c>
      <c r="H230" s="13" t="s">
        <v>84</v>
      </c>
      <c r="I230" s="13"/>
      <c r="J230" s="94"/>
    </row>
    <row r="231" spans="1:10" ht="12.75">
      <c r="A231" s="24" t="s">
        <v>575</v>
      </c>
      <c r="B231" s="14"/>
      <c r="C231" s="25"/>
      <c r="D231" s="66" t="s">
        <v>93</v>
      </c>
      <c r="E231" s="44">
        <v>11500</v>
      </c>
      <c r="F231" s="45"/>
      <c r="G231" s="27" t="s">
        <v>356</v>
      </c>
      <c r="H231" s="13" t="s">
        <v>84</v>
      </c>
      <c r="I231" s="13"/>
      <c r="J231" s="98"/>
    </row>
    <row r="232" spans="1:10" ht="12.75">
      <c r="A232" s="24" t="s">
        <v>576</v>
      </c>
      <c r="B232" s="14"/>
      <c r="C232" s="25"/>
      <c r="D232" s="83" t="s">
        <v>302</v>
      </c>
      <c r="E232" s="44">
        <v>4500</v>
      </c>
      <c r="F232" s="45"/>
      <c r="G232" s="27" t="s">
        <v>356</v>
      </c>
      <c r="H232" s="13" t="s">
        <v>84</v>
      </c>
      <c r="I232" s="13"/>
      <c r="J232" s="97"/>
    </row>
    <row r="233" spans="1:10" ht="12.75">
      <c r="A233" s="24" t="s">
        <v>577</v>
      </c>
      <c r="B233" s="14"/>
      <c r="C233" s="25"/>
      <c r="D233" s="66" t="s">
        <v>95</v>
      </c>
      <c r="E233" s="44">
        <v>10000</v>
      </c>
      <c r="F233" s="45"/>
      <c r="G233" s="27" t="s">
        <v>356</v>
      </c>
      <c r="H233" s="13" t="s">
        <v>84</v>
      </c>
      <c r="I233" s="13"/>
      <c r="J233" s="98"/>
    </row>
    <row r="234" spans="1:10" ht="25.5">
      <c r="A234" s="24" t="s">
        <v>578</v>
      </c>
      <c r="B234" s="14"/>
      <c r="C234" s="25"/>
      <c r="D234" s="66" t="s">
        <v>122</v>
      </c>
      <c r="E234" s="44">
        <v>11500</v>
      </c>
      <c r="F234" s="45"/>
      <c r="G234" s="27" t="s">
        <v>356</v>
      </c>
      <c r="H234" s="13" t="s">
        <v>84</v>
      </c>
      <c r="I234" s="13"/>
      <c r="J234" s="97"/>
    </row>
    <row r="235" spans="1:10" ht="12.75">
      <c r="A235" s="24" t="s">
        <v>579</v>
      </c>
      <c r="B235" s="14"/>
      <c r="C235" s="25"/>
      <c r="D235" s="83" t="s">
        <v>132</v>
      </c>
      <c r="E235" s="44">
        <v>13500</v>
      </c>
      <c r="F235" s="45"/>
      <c r="G235" s="27" t="s">
        <v>356</v>
      </c>
      <c r="H235" s="13" t="s">
        <v>84</v>
      </c>
      <c r="I235" s="13"/>
      <c r="J235" s="98"/>
    </row>
    <row r="236" spans="1:10" ht="25.5">
      <c r="A236" s="24" t="s">
        <v>580</v>
      </c>
      <c r="B236" s="14"/>
      <c r="C236" s="25"/>
      <c r="D236" s="66" t="s">
        <v>126</v>
      </c>
      <c r="E236" s="44">
        <v>8000</v>
      </c>
      <c r="F236" s="45"/>
      <c r="G236" s="27" t="s">
        <v>356</v>
      </c>
      <c r="H236" s="13" t="s">
        <v>84</v>
      </c>
      <c r="I236" s="13"/>
      <c r="J236" s="97"/>
    </row>
    <row r="237" spans="1:10" ht="12.75">
      <c r="A237" s="24" t="s">
        <v>581</v>
      </c>
      <c r="B237" s="14"/>
      <c r="C237" s="25"/>
      <c r="D237" s="83" t="s">
        <v>582</v>
      </c>
      <c r="E237" s="44">
        <v>26000</v>
      </c>
      <c r="F237" s="45"/>
      <c r="G237" s="27" t="s">
        <v>356</v>
      </c>
      <c r="H237" s="13" t="s">
        <v>84</v>
      </c>
      <c r="I237" s="13"/>
      <c r="J237" s="98"/>
    </row>
    <row r="238" spans="1:10" ht="12.75">
      <c r="A238" s="24" t="s">
        <v>583</v>
      </c>
      <c r="B238" s="14"/>
      <c r="C238" s="25"/>
      <c r="D238" s="66" t="s">
        <v>94</v>
      </c>
      <c r="E238" s="44">
        <v>9000</v>
      </c>
      <c r="F238" s="45"/>
      <c r="G238" s="27" t="s">
        <v>356</v>
      </c>
      <c r="H238" s="13" t="s">
        <v>84</v>
      </c>
      <c r="I238" s="13"/>
      <c r="J238" s="97"/>
    </row>
    <row r="239" spans="1:10" ht="12.75">
      <c r="A239" s="24" t="s">
        <v>584</v>
      </c>
      <c r="B239" s="14"/>
      <c r="C239" s="25"/>
      <c r="D239" s="83" t="s">
        <v>301</v>
      </c>
      <c r="E239" s="44">
        <v>7000</v>
      </c>
      <c r="F239" s="45"/>
      <c r="G239" s="27" t="s">
        <v>356</v>
      </c>
      <c r="H239" s="13" t="s">
        <v>84</v>
      </c>
      <c r="I239" s="13"/>
      <c r="J239" s="98"/>
    </row>
    <row r="240" spans="1:10" ht="12.75">
      <c r="A240" s="24" t="s">
        <v>585</v>
      </c>
      <c r="B240" s="14"/>
      <c r="C240" s="25"/>
      <c r="D240" s="83" t="s">
        <v>586</v>
      </c>
      <c r="E240" s="44">
        <v>20000</v>
      </c>
      <c r="F240" s="45"/>
      <c r="G240" s="27" t="s">
        <v>356</v>
      </c>
      <c r="H240" s="13" t="s">
        <v>84</v>
      </c>
      <c r="I240" s="13"/>
      <c r="J240" s="97"/>
    </row>
    <row r="241" spans="1:10" ht="12.75">
      <c r="A241" s="24" t="s">
        <v>587</v>
      </c>
      <c r="B241" s="14"/>
      <c r="C241" s="25"/>
      <c r="D241" s="83" t="s">
        <v>128</v>
      </c>
      <c r="E241" s="44">
        <v>4500</v>
      </c>
      <c r="F241" s="45"/>
      <c r="G241" s="27" t="s">
        <v>356</v>
      </c>
      <c r="H241" s="13" t="s">
        <v>84</v>
      </c>
      <c r="I241" s="13"/>
      <c r="J241" s="98"/>
    </row>
    <row r="242" spans="1:10" ht="25.5">
      <c r="A242" s="24" t="s">
        <v>588</v>
      </c>
      <c r="B242" s="14"/>
      <c r="C242" s="25"/>
      <c r="D242" s="66" t="s">
        <v>303</v>
      </c>
      <c r="E242" s="44">
        <v>6500</v>
      </c>
      <c r="F242" s="45"/>
      <c r="G242" s="27" t="s">
        <v>356</v>
      </c>
      <c r="H242" s="13" t="s">
        <v>84</v>
      </c>
      <c r="I242" s="13"/>
      <c r="J242" s="97"/>
    </row>
    <row r="243" spans="1:10" ht="12.75">
      <c r="A243" s="24" t="s">
        <v>589</v>
      </c>
      <c r="B243" s="14"/>
      <c r="C243" s="25"/>
      <c r="D243" s="83" t="s">
        <v>590</v>
      </c>
      <c r="E243" s="44">
        <v>15000</v>
      </c>
      <c r="F243" s="45"/>
      <c r="G243" s="27" t="s">
        <v>356</v>
      </c>
      <c r="H243" s="13" t="s">
        <v>84</v>
      </c>
      <c r="I243" s="13"/>
      <c r="J243" s="98"/>
    </row>
    <row r="244" spans="1:10" ht="12.75">
      <c r="A244" s="24" t="s">
        <v>591</v>
      </c>
      <c r="B244" s="14"/>
      <c r="C244" s="25"/>
      <c r="D244" s="83" t="s">
        <v>105</v>
      </c>
      <c r="E244" s="44">
        <v>25000</v>
      </c>
      <c r="F244" s="45"/>
      <c r="G244" s="27" t="s">
        <v>356</v>
      </c>
      <c r="H244" s="13" t="s">
        <v>84</v>
      </c>
      <c r="I244" s="13"/>
      <c r="J244" s="97"/>
    </row>
    <row r="245" spans="1:10" ht="12.75">
      <c r="A245" s="24" t="s">
        <v>592</v>
      </c>
      <c r="B245" s="14"/>
      <c r="C245" s="25"/>
      <c r="D245" s="83" t="s">
        <v>90</v>
      </c>
      <c r="E245" s="44">
        <v>5500</v>
      </c>
      <c r="F245" s="45"/>
      <c r="G245" s="27" t="s">
        <v>356</v>
      </c>
      <c r="H245" s="13" t="s">
        <v>84</v>
      </c>
      <c r="I245" s="13"/>
      <c r="J245" s="98"/>
    </row>
    <row r="246" spans="1:10" ht="25.5">
      <c r="A246" s="24" t="s">
        <v>593</v>
      </c>
      <c r="B246" s="14"/>
      <c r="C246" s="25"/>
      <c r="D246" s="66" t="s">
        <v>305</v>
      </c>
      <c r="E246" s="44">
        <v>8500</v>
      </c>
      <c r="F246" s="45"/>
      <c r="G246" s="27" t="s">
        <v>356</v>
      </c>
      <c r="H246" s="13" t="s">
        <v>84</v>
      </c>
      <c r="I246" s="13"/>
      <c r="J246" s="97"/>
    </row>
    <row r="247" spans="1:10" ht="25.5">
      <c r="A247" s="24" t="s">
        <v>594</v>
      </c>
      <c r="B247" s="14"/>
      <c r="C247" s="25"/>
      <c r="D247" s="66" t="s">
        <v>304</v>
      </c>
      <c r="E247" s="44">
        <v>13000</v>
      </c>
      <c r="F247" s="45"/>
      <c r="G247" s="27" t="s">
        <v>356</v>
      </c>
      <c r="H247" s="13" t="s">
        <v>84</v>
      </c>
      <c r="I247" s="13"/>
      <c r="J247" s="98"/>
    </row>
    <row r="248" spans="1:10" ht="12.75">
      <c r="A248" s="24" t="s">
        <v>595</v>
      </c>
      <c r="B248" s="14"/>
      <c r="C248" s="25"/>
      <c r="D248" s="83" t="s">
        <v>306</v>
      </c>
      <c r="E248" s="44">
        <v>9000</v>
      </c>
      <c r="F248" s="45"/>
      <c r="G248" s="27" t="s">
        <v>356</v>
      </c>
      <c r="H248" s="13" t="s">
        <v>84</v>
      </c>
      <c r="I248" s="13"/>
      <c r="J248" s="97"/>
    </row>
    <row r="249" spans="1:10" ht="38.25">
      <c r="A249" s="24" t="s">
        <v>596</v>
      </c>
      <c r="B249" s="76" t="s">
        <v>597</v>
      </c>
      <c r="C249" s="25" t="s">
        <v>499</v>
      </c>
      <c r="D249" s="66" t="s">
        <v>87</v>
      </c>
      <c r="E249" s="44">
        <v>10000</v>
      </c>
      <c r="F249" s="45"/>
      <c r="G249" s="27" t="s">
        <v>356</v>
      </c>
      <c r="H249" s="13" t="s">
        <v>84</v>
      </c>
      <c r="I249" s="13"/>
      <c r="J249" s="98"/>
    </row>
    <row r="250" spans="1:10" ht="12.75">
      <c r="A250" s="24" t="s">
        <v>598</v>
      </c>
      <c r="B250" s="14"/>
      <c r="C250" s="25"/>
      <c r="D250" s="66" t="s">
        <v>272</v>
      </c>
      <c r="E250" s="44">
        <v>11000</v>
      </c>
      <c r="F250" s="45"/>
      <c r="G250" s="27" t="s">
        <v>356</v>
      </c>
      <c r="H250" s="13" t="s">
        <v>84</v>
      </c>
      <c r="I250" s="13"/>
      <c r="J250" s="97"/>
    </row>
    <row r="251" spans="1:10" ht="12.75">
      <c r="A251" s="24" t="s">
        <v>599</v>
      </c>
      <c r="B251" s="14"/>
      <c r="C251" s="25"/>
      <c r="D251" s="84" t="s">
        <v>96</v>
      </c>
      <c r="E251" s="39">
        <v>13000</v>
      </c>
      <c r="F251" s="40"/>
      <c r="G251" s="27" t="s">
        <v>356</v>
      </c>
      <c r="H251" s="13" t="s">
        <v>84</v>
      </c>
      <c r="I251" s="13"/>
      <c r="J251" s="98"/>
    </row>
    <row r="252" spans="1:10" ht="25.5">
      <c r="A252" s="24" t="s">
        <v>600</v>
      </c>
      <c r="B252" s="14"/>
      <c r="C252" s="25"/>
      <c r="D252" s="66" t="s">
        <v>271</v>
      </c>
      <c r="E252" s="44">
        <v>2430</v>
      </c>
      <c r="F252" s="45"/>
      <c r="G252" s="27" t="s">
        <v>356</v>
      </c>
      <c r="H252" s="13" t="s">
        <v>84</v>
      </c>
      <c r="I252" s="13"/>
      <c r="J252" s="97"/>
    </row>
    <row r="253" spans="1:10" ht="12.75">
      <c r="A253" s="24" t="s">
        <v>601</v>
      </c>
      <c r="B253" s="14"/>
      <c r="C253" s="25"/>
      <c r="D253" s="84" t="s">
        <v>91</v>
      </c>
      <c r="E253" s="39">
        <v>20000</v>
      </c>
      <c r="F253" s="40"/>
      <c r="G253" s="27" t="s">
        <v>356</v>
      </c>
      <c r="H253" s="13" t="s">
        <v>84</v>
      </c>
      <c r="I253" s="13"/>
      <c r="J253" s="98"/>
    </row>
    <row r="254" spans="1:10" ht="25.5">
      <c r="A254" s="24" t="s">
        <v>602</v>
      </c>
      <c r="B254" s="14"/>
      <c r="C254" s="25"/>
      <c r="D254" s="66" t="s">
        <v>603</v>
      </c>
      <c r="E254" s="44">
        <v>2000</v>
      </c>
      <c r="F254" s="45"/>
      <c r="G254" s="27" t="s">
        <v>356</v>
      </c>
      <c r="H254" s="13" t="s">
        <v>84</v>
      </c>
      <c r="I254" s="13"/>
      <c r="J254" s="97"/>
    </row>
    <row r="255" spans="1:10" ht="12.75">
      <c r="A255" s="24" t="s">
        <v>604</v>
      </c>
      <c r="B255" s="14"/>
      <c r="C255" s="25"/>
      <c r="D255" s="66" t="s">
        <v>605</v>
      </c>
      <c r="E255" s="44">
        <v>9000</v>
      </c>
      <c r="F255" s="45"/>
      <c r="G255" s="27" t="s">
        <v>356</v>
      </c>
      <c r="H255" s="13" t="s">
        <v>84</v>
      </c>
      <c r="I255" s="13"/>
      <c r="J255" s="97"/>
    </row>
    <row r="256" spans="1:10" ht="12.75">
      <c r="A256" s="24" t="s">
        <v>606</v>
      </c>
      <c r="B256" s="14"/>
      <c r="C256" s="25"/>
      <c r="D256" s="84" t="s">
        <v>607</v>
      </c>
      <c r="E256" s="44">
        <v>2300</v>
      </c>
      <c r="F256" s="45"/>
      <c r="G256" s="27" t="s">
        <v>356</v>
      </c>
      <c r="H256" s="13" t="s">
        <v>84</v>
      </c>
      <c r="I256" s="13"/>
      <c r="J256" s="98"/>
    </row>
    <row r="257" spans="1:10" ht="25.5">
      <c r="A257" s="24" t="s">
        <v>608</v>
      </c>
      <c r="B257" s="14"/>
      <c r="C257" s="25"/>
      <c r="D257" s="66" t="s">
        <v>609</v>
      </c>
      <c r="E257" s="44">
        <v>2800</v>
      </c>
      <c r="F257" s="45"/>
      <c r="G257" s="27" t="s">
        <v>356</v>
      </c>
      <c r="H257" s="13" t="s">
        <v>84</v>
      </c>
      <c r="I257" s="13"/>
      <c r="J257" s="97"/>
    </row>
    <row r="258" spans="1:10" ht="12.75">
      <c r="A258" s="24" t="s">
        <v>610</v>
      </c>
      <c r="B258" s="14"/>
      <c r="C258" s="25"/>
      <c r="D258" s="60" t="s">
        <v>611</v>
      </c>
      <c r="E258" s="44">
        <v>10500</v>
      </c>
      <c r="F258" s="45"/>
      <c r="G258" s="27" t="s">
        <v>356</v>
      </c>
      <c r="H258" s="13" t="s">
        <v>84</v>
      </c>
      <c r="I258" s="13"/>
      <c r="J258" s="97"/>
    </row>
    <row r="259" spans="1:10" ht="12.75">
      <c r="A259" s="24" t="s">
        <v>612</v>
      </c>
      <c r="B259" s="14"/>
      <c r="C259" s="25"/>
      <c r="D259" s="84" t="s">
        <v>259</v>
      </c>
      <c r="E259" s="44">
        <v>5000</v>
      </c>
      <c r="F259" s="45"/>
      <c r="G259" s="27" t="s">
        <v>356</v>
      </c>
      <c r="H259" s="13" t="s">
        <v>84</v>
      </c>
      <c r="I259" s="13"/>
      <c r="J259" s="98"/>
    </row>
    <row r="260" spans="1:10" ht="12.75">
      <c r="A260" s="24" t="s">
        <v>613</v>
      </c>
      <c r="B260" s="14"/>
      <c r="C260" s="25"/>
      <c r="D260" s="66" t="s">
        <v>614</v>
      </c>
      <c r="E260" s="44">
        <v>6500</v>
      </c>
      <c r="F260" s="45"/>
      <c r="G260" s="27" t="s">
        <v>356</v>
      </c>
      <c r="H260" s="13" t="s">
        <v>84</v>
      </c>
      <c r="I260" s="13"/>
      <c r="J260" s="97"/>
    </row>
    <row r="261" spans="1:10" ht="25.5">
      <c r="A261" s="24" t="s">
        <v>615</v>
      </c>
      <c r="B261" s="14"/>
      <c r="C261" s="25"/>
      <c r="D261" s="66" t="s">
        <v>275</v>
      </c>
      <c r="E261" s="44">
        <v>12000</v>
      </c>
      <c r="F261" s="45"/>
      <c r="G261" s="27" t="s">
        <v>356</v>
      </c>
      <c r="H261" s="13" t="s">
        <v>84</v>
      </c>
      <c r="I261" s="13"/>
      <c r="J261" s="98"/>
    </row>
    <row r="262" spans="1:10" ht="25.5">
      <c r="A262" s="24" t="s">
        <v>616</v>
      </c>
      <c r="B262" s="14"/>
      <c r="C262" s="25"/>
      <c r="D262" s="66" t="s">
        <v>362</v>
      </c>
      <c r="E262" s="44">
        <v>5000</v>
      </c>
      <c r="F262" s="45"/>
      <c r="G262" s="27" t="s">
        <v>356</v>
      </c>
      <c r="H262" s="13" t="s">
        <v>84</v>
      </c>
      <c r="I262" s="13"/>
      <c r="J262" s="97"/>
    </row>
    <row r="263" spans="1:10" ht="12.75">
      <c r="A263" s="24" t="s">
        <v>617</v>
      </c>
      <c r="B263" s="14"/>
      <c r="C263" s="25"/>
      <c r="D263" s="84" t="s">
        <v>618</v>
      </c>
      <c r="E263" s="44">
        <v>9000</v>
      </c>
      <c r="F263" s="45"/>
      <c r="G263" s="27" t="s">
        <v>356</v>
      </c>
      <c r="H263" s="13" t="s">
        <v>84</v>
      </c>
      <c r="I263" s="9" t="s">
        <v>89</v>
      </c>
      <c r="J263" s="98"/>
    </row>
    <row r="264" spans="1:10" ht="12.75">
      <c r="A264" s="24" t="s">
        <v>619</v>
      </c>
      <c r="B264" s="14"/>
      <c r="C264" s="25"/>
      <c r="D264" s="66" t="s">
        <v>260</v>
      </c>
      <c r="E264" s="44">
        <v>7000</v>
      </c>
      <c r="F264" s="45"/>
      <c r="G264" s="27" t="s">
        <v>356</v>
      </c>
      <c r="H264" s="13" t="s">
        <v>84</v>
      </c>
      <c r="I264" s="13"/>
      <c r="J264" s="97"/>
    </row>
    <row r="265" spans="1:10" ht="12.75">
      <c r="A265" s="24" t="s">
        <v>620</v>
      </c>
      <c r="B265" s="14"/>
      <c r="C265" s="25"/>
      <c r="D265" s="84" t="s">
        <v>294</v>
      </c>
      <c r="E265" s="44">
        <v>5000</v>
      </c>
      <c r="F265" s="45"/>
      <c r="G265" s="27" t="s">
        <v>356</v>
      </c>
      <c r="H265" s="13" t="s">
        <v>84</v>
      </c>
      <c r="I265" s="13"/>
      <c r="J265" s="98"/>
    </row>
    <row r="266" spans="1:10" ht="12.75">
      <c r="A266" s="24" t="s">
        <v>621</v>
      </c>
      <c r="B266" s="14"/>
      <c r="C266" s="25"/>
      <c r="D266" s="84" t="s">
        <v>622</v>
      </c>
      <c r="E266" s="44">
        <v>9500</v>
      </c>
      <c r="F266" s="45"/>
      <c r="G266" s="27" t="s">
        <v>356</v>
      </c>
      <c r="H266" s="13" t="s">
        <v>84</v>
      </c>
      <c r="I266" s="13"/>
      <c r="J266" s="97"/>
    </row>
    <row r="267" spans="1:10" ht="12.75">
      <c r="A267" s="24" t="s">
        <v>623</v>
      </c>
      <c r="B267" s="14"/>
      <c r="C267" s="25"/>
      <c r="D267" s="84" t="s">
        <v>624</v>
      </c>
      <c r="E267" s="44">
        <v>11000</v>
      </c>
      <c r="F267" s="45"/>
      <c r="G267" s="27" t="s">
        <v>356</v>
      </c>
      <c r="H267" s="13" t="s">
        <v>84</v>
      </c>
      <c r="I267" s="13"/>
      <c r="J267" s="98"/>
    </row>
    <row r="268" spans="1:10" ht="12.75">
      <c r="A268" s="24" t="s">
        <v>625</v>
      </c>
      <c r="B268" s="14"/>
      <c r="C268" s="25"/>
      <c r="D268" s="84" t="s">
        <v>95</v>
      </c>
      <c r="E268" s="44">
        <v>8500</v>
      </c>
      <c r="F268" s="45"/>
      <c r="G268" s="27" t="s">
        <v>356</v>
      </c>
      <c r="H268" s="13" t="s">
        <v>84</v>
      </c>
      <c r="I268" s="13"/>
      <c r="J268" s="97"/>
    </row>
    <row r="269" spans="1:10" ht="25.5">
      <c r="A269" s="24" t="s">
        <v>626</v>
      </c>
      <c r="B269" s="14"/>
      <c r="C269" s="25"/>
      <c r="D269" s="66" t="s">
        <v>269</v>
      </c>
      <c r="E269" s="44">
        <v>90000</v>
      </c>
      <c r="F269" s="45"/>
      <c r="G269" s="27" t="s">
        <v>356</v>
      </c>
      <c r="H269" s="13" t="s">
        <v>84</v>
      </c>
      <c r="I269" s="13"/>
      <c r="J269" s="97"/>
    </row>
    <row r="270" spans="1:10" ht="12.75">
      <c r="A270" s="24" t="s">
        <v>627</v>
      </c>
      <c r="B270" s="14"/>
      <c r="C270" s="25"/>
      <c r="D270" s="84" t="s">
        <v>125</v>
      </c>
      <c r="E270" s="44">
        <v>40000</v>
      </c>
      <c r="F270" s="45"/>
      <c r="G270" s="27" t="s">
        <v>356</v>
      </c>
      <c r="H270" s="13" t="s">
        <v>84</v>
      </c>
      <c r="I270" s="13"/>
      <c r="J270" s="97"/>
    </row>
    <row r="271" spans="1:10" ht="25.5">
      <c r="A271" s="24" t="s">
        <v>628</v>
      </c>
      <c r="B271" s="14"/>
      <c r="C271" s="25"/>
      <c r="D271" s="66" t="s">
        <v>113</v>
      </c>
      <c r="E271" s="44">
        <v>10000</v>
      </c>
      <c r="F271" s="45"/>
      <c r="G271" s="27" t="s">
        <v>356</v>
      </c>
      <c r="H271" s="13" t="s">
        <v>84</v>
      </c>
      <c r="I271" s="13"/>
      <c r="J271" s="98"/>
    </row>
    <row r="272" spans="1:10" ht="38.25">
      <c r="A272" s="24" t="s">
        <v>629</v>
      </c>
      <c r="B272" s="14"/>
      <c r="C272" s="25"/>
      <c r="D272" s="60" t="s">
        <v>630</v>
      </c>
      <c r="E272" s="46">
        <v>18000</v>
      </c>
      <c r="F272" s="47"/>
      <c r="G272" s="27" t="s">
        <v>356</v>
      </c>
      <c r="H272" s="13" t="s">
        <v>84</v>
      </c>
      <c r="I272" s="30"/>
      <c r="J272" s="66" t="s">
        <v>631</v>
      </c>
    </row>
    <row r="273" spans="1:10" ht="12.75">
      <c r="A273" s="24" t="s">
        <v>632</v>
      </c>
      <c r="B273" s="14"/>
      <c r="C273" s="25"/>
      <c r="D273" s="84" t="s">
        <v>273</v>
      </c>
      <c r="E273" s="44">
        <v>9500</v>
      </c>
      <c r="F273" s="45"/>
      <c r="G273" s="27" t="s">
        <v>356</v>
      </c>
      <c r="H273" s="13" t="s">
        <v>84</v>
      </c>
      <c r="I273" s="13"/>
      <c r="J273" s="97"/>
    </row>
    <row r="274" spans="1:10" ht="12.75">
      <c r="A274" s="24" t="s">
        <v>633</v>
      </c>
      <c r="B274" s="14"/>
      <c r="C274" s="25"/>
      <c r="D274" s="66" t="s">
        <v>270</v>
      </c>
      <c r="E274" s="44">
        <v>7000</v>
      </c>
      <c r="F274" s="45"/>
      <c r="G274" s="27" t="s">
        <v>356</v>
      </c>
      <c r="H274" s="13" t="s">
        <v>84</v>
      </c>
      <c r="I274" s="13"/>
      <c r="J274" s="98"/>
    </row>
    <row r="275" spans="1:10" ht="25.5">
      <c r="A275" s="24" t="s">
        <v>634</v>
      </c>
      <c r="B275" s="14"/>
      <c r="C275" s="25"/>
      <c r="D275" s="66" t="s">
        <v>274</v>
      </c>
      <c r="E275" s="44">
        <v>7000</v>
      </c>
      <c r="F275" s="45"/>
      <c r="G275" s="27" t="s">
        <v>356</v>
      </c>
      <c r="H275" s="13" t="s">
        <v>84</v>
      </c>
      <c r="I275" s="13"/>
      <c r="J275" s="97"/>
    </row>
    <row r="276" spans="1:10" ht="25.5">
      <c r="A276" s="24" t="s">
        <v>635</v>
      </c>
      <c r="B276" s="14"/>
      <c r="C276" s="25"/>
      <c r="D276" s="66" t="s">
        <v>636</v>
      </c>
      <c r="E276" s="44">
        <v>11000</v>
      </c>
      <c r="F276" s="45"/>
      <c r="G276" s="27" t="s">
        <v>356</v>
      </c>
      <c r="H276" s="13" t="s">
        <v>84</v>
      </c>
      <c r="I276" s="13"/>
      <c r="J276" s="97"/>
    </row>
    <row r="277" spans="1:10" ht="12.75">
      <c r="A277" s="24" t="s">
        <v>637</v>
      </c>
      <c r="B277" s="14"/>
      <c r="C277" s="25"/>
      <c r="D277" s="66" t="s">
        <v>638</v>
      </c>
      <c r="E277" s="39">
        <v>8500</v>
      </c>
      <c r="F277" s="40"/>
      <c r="G277" s="27" t="s">
        <v>356</v>
      </c>
      <c r="H277" s="13" t="s">
        <v>84</v>
      </c>
      <c r="I277" s="30"/>
      <c r="J277" s="66" t="s">
        <v>639</v>
      </c>
    </row>
    <row r="278" spans="1:10" ht="12.75">
      <c r="A278" s="24" t="s">
        <v>640</v>
      </c>
      <c r="B278" s="14"/>
      <c r="C278" s="25"/>
      <c r="D278" s="60" t="s">
        <v>90</v>
      </c>
      <c r="E278" s="44">
        <v>7500</v>
      </c>
      <c r="F278" s="45"/>
      <c r="G278" s="27" t="s">
        <v>356</v>
      </c>
      <c r="H278" s="13" t="s">
        <v>84</v>
      </c>
      <c r="I278" s="13"/>
      <c r="J278" s="98"/>
    </row>
    <row r="279" spans="1:10" ht="25.5">
      <c r="A279" s="24" t="s">
        <v>641</v>
      </c>
      <c r="B279" s="14"/>
      <c r="C279" s="25"/>
      <c r="D279" s="66" t="s">
        <v>305</v>
      </c>
      <c r="E279" s="44">
        <v>7500</v>
      </c>
      <c r="F279" s="45"/>
      <c r="G279" s="27" t="s">
        <v>356</v>
      </c>
      <c r="H279" s="13" t="s">
        <v>84</v>
      </c>
      <c r="I279" s="13"/>
      <c r="J279" s="97"/>
    </row>
    <row r="280" spans="1:10" ht="12.75">
      <c r="A280" s="24" t="s">
        <v>642</v>
      </c>
      <c r="B280" s="14"/>
      <c r="C280" s="25"/>
      <c r="D280" s="60" t="s">
        <v>17</v>
      </c>
      <c r="E280" s="44">
        <v>8000</v>
      </c>
      <c r="F280" s="45"/>
      <c r="G280" s="27" t="s">
        <v>356</v>
      </c>
      <c r="H280" s="13" t="s">
        <v>84</v>
      </c>
      <c r="I280" s="13"/>
      <c r="J280" s="97"/>
    </row>
    <row r="281" spans="1:10" ht="25.5">
      <c r="A281" s="24" t="s">
        <v>643</v>
      </c>
      <c r="B281" s="14"/>
      <c r="C281" s="25"/>
      <c r="D281" s="66" t="s">
        <v>644</v>
      </c>
      <c r="E281" s="44">
        <v>9000</v>
      </c>
      <c r="F281" s="45"/>
      <c r="G281" s="27" t="s">
        <v>356</v>
      </c>
      <c r="H281" s="13" t="s">
        <v>84</v>
      </c>
      <c r="I281" s="13"/>
      <c r="J281" s="98"/>
    </row>
    <row r="282" spans="1:10" ht="25.5">
      <c r="A282" s="24" t="s">
        <v>645</v>
      </c>
      <c r="B282" s="14"/>
      <c r="C282" s="25"/>
      <c r="D282" s="66" t="s">
        <v>646</v>
      </c>
      <c r="E282" s="44">
        <v>4000</v>
      </c>
      <c r="F282" s="45"/>
      <c r="G282" s="27" t="s">
        <v>356</v>
      </c>
      <c r="H282" s="13" t="s">
        <v>84</v>
      </c>
      <c r="I282" s="13"/>
      <c r="J282" s="97"/>
    </row>
    <row r="283" spans="1:10" ht="12.75">
      <c r="A283" s="24" t="s">
        <v>647</v>
      </c>
      <c r="B283" s="14"/>
      <c r="C283" s="25"/>
      <c r="D283" s="84" t="s">
        <v>105</v>
      </c>
      <c r="E283" s="44">
        <v>14000</v>
      </c>
      <c r="F283" s="45"/>
      <c r="G283" s="27" t="s">
        <v>356</v>
      </c>
      <c r="H283" s="13" t="s">
        <v>84</v>
      </c>
      <c r="I283" s="13"/>
      <c r="J283" s="98"/>
    </row>
    <row r="284" spans="1:10" ht="25.5">
      <c r="A284" s="24" t="s">
        <v>648</v>
      </c>
      <c r="B284" s="14"/>
      <c r="C284" s="25"/>
      <c r="D284" s="66" t="s">
        <v>649</v>
      </c>
      <c r="E284" s="39">
        <v>3500</v>
      </c>
      <c r="F284" s="40"/>
      <c r="G284" s="27" t="s">
        <v>356</v>
      </c>
      <c r="H284" s="13" t="s">
        <v>84</v>
      </c>
      <c r="I284" s="13"/>
      <c r="J284" s="97"/>
    </row>
    <row r="285" spans="1:10" ht="12.75">
      <c r="A285" s="24" t="s">
        <v>650</v>
      </c>
      <c r="B285" s="14"/>
      <c r="C285" s="25"/>
      <c r="D285" s="84" t="s">
        <v>110</v>
      </c>
      <c r="E285" s="44">
        <v>17500</v>
      </c>
      <c r="F285" s="45"/>
      <c r="G285" s="27" t="s">
        <v>356</v>
      </c>
      <c r="H285" s="13" t="s">
        <v>84</v>
      </c>
      <c r="I285" s="13"/>
      <c r="J285" s="98"/>
    </row>
    <row r="286" spans="1:10" ht="25.5">
      <c r="A286" s="24" t="s">
        <v>651</v>
      </c>
      <c r="B286" s="14"/>
      <c r="C286" s="25"/>
      <c r="D286" s="66" t="s">
        <v>304</v>
      </c>
      <c r="E286" s="39">
        <v>15000</v>
      </c>
      <c r="F286" s="40"/>
      <c r="G286" s="27" t="s">
        <v>356</v>
      </c>
      <c r="H286" s="13" t="s">
        <v>84</v>
      </c>
      <c r="I286" s="13"/>
      <c r="J286" s="97"/>
    </row>
    <row r="287" spans="1:10" ht="25.5">
      <c r="A287" s="24" t="s">
        <v>652</v>
      </c>
      <c r="B287" s="76" t="s">
        <v>653</v>
      </c>
      <c r="C287" s="25" t="s">
        <v>499</v>
      </c>
      <c r="D287" s="66" t="s">
        <v>290</v>
      </c>
      <c r="E287" s="44">
        <v>23000</v>
      </c>
      <c r="F287" s="45"/>
      <c r="G287" s="27" t="s">
        <v>356</v>
      </c>
      <c r="H287" s="13" t="s">
        <v>84</v>
      </c>
      <c r="I287" s="13"/>
      <c r="J287" s="97"/>
    </row>
    <row r="288" spans="1:10" ht="12.75">
      <c r="A288" s="24" t="s">
        <v>654</v>
      </c>
      <c r="B288" s="14"/>
      <c r="C288" s="25"/>
      <c r="D288" s="66" t="s">
        <v>286</v>
      </c>
      <c r="E288" s="44">
        <v>8000</v>
      </c>
      <c r="F288" s="45"/>
      <c r="G288" s="27" t="s">
        <v>356</v>
      </c>
      <c r="H288" s="13" t="s">
        <v>84</v>
      </c>
      <c r="I288" s="13"/>
      <c r="J288" s="98"/>
    </row>
    <row r="289" spans="1:10" ht="12.75">
      <c r="A289" s="24" t="s">
        <v>655</v>
      </c>
      <c r="B289" s="14"/>
      <c r="C289" s="25"/>
      <c r="D289" s="84" t="s">
        <v>287</v>
      </c>
      <c r="E289" s="39">
        <v>43000</v>
      </c>
      <c r="F289" s="40"/>
      <c r="G289" s="27" t="s">
        <v>356</v>
      </c>
      <c r="H289" s="13" t="s">
        <v>84</v>
      </c>
      <c r="I289" s="13"/>
      <c r="J289" s="97"/>
    </row>
    <row r="290" spans="1:10" ht="12.75">
      <c r="A290" s="24" t="s">
        <v>656</v>
      </c>
      <c r="B290" s="14"/>
      <c r="C290" s="25"/>
      <c r="D290" s="82" t="s">
        <v>284</v>
      </c>
      <c r="E290" s="44">
        <v>13000</v>
      </c>
      <c r="F290" s="45"/>
      <c r="G290" s="27" t="s">
        <v>356</v>
      </c>
      <c r="H290" s="13" t="s">
        <v>84</v>
      </c>
      <c r="I290" s="13"/>
      <c r="J290" s="98"/>
    </row>
    <row r="291" spans="1:10" ht="12.75">
      <c r="A291" s="24" t="s">
        <v>657</v>
      </c>
      <c r="B291" s="14"/>
      <c r="C291" s="25"/>
      <c r="D291" s="84" t="s">
        <v>294</v>
      </c>
      <c r="E291" s="39">
        <v>18000</v>
      </c>
      <c r="F291" s="40"/>
      <c r="G291" s="27" t="s">
        <v>356</v>
      </c>
      <c r="H291" s="13" t="s">
        <v>84</v>
      </c>
      <c r="I291" s="13"/>
      <c r="J291" s="97"/>
    </row>
    <row r="292" spans="1:10" ht="12.75">
      <c r="A292" s="24" t="s">
        <v>658</v>
      </c>
      <c r="B292" s="14"/>
      <c r="C292" s="25"/>
      <c r="D292" s="84" t="s">
        <v>131</v>
      </c>
      <c r="E292" s="44">
        <v>22500</v>
      </c>
      <c r="F292" s="45"/>
      <c r="G292" s="27" t="s">
        <v>356</v>
      </c>
      <c r="H292" s="13" t="s">
        <v>84</v>
      </c>
      <c r="I292" s="13"/>
      <c r="J292" s="98"/>
    </row>
    <row r="293" spans="1:10" ht="12.75">
      <c r="A293" s="24" t="s">
        <v>659</v>
      </c>
      <c r="B293" s="14"/>
      <c r="C293" s="25"/>
      <c r="D293" s="84" t="s">
        <v>660</v>
      </c>
      <c r="E293" s="44">
        <v>30500</v>
      </c>
      <c r="F293" s="45"/>
      <c r="G293" s="27" t="s">
        <v>356</v>
      </c>
      <c r="H293" s="13" t="s">
        <v>84</v>
      </c>
      <c r="I293" s="13"/>
      <c r="J293" s="97"/>
    </row>
    <row r="294" spans="1:10" ht="25.5">
      <c r="A294" s="24" t="s">
        <v>661</v>
      </c>
      <c r="B294" s="14"/>
      <c r="C294" s="25"/>
      <c r="D294" s="66" t="s">
        <v>122</v>
      </c>
      <c r="E294" s="44">
        <v>22000</v>
      </c>
      <c r="F294" s="45"/>
      <c r="G294" s="27" t="s">
        <v>356</v>
      </c>
      <c r="H294" s="13" t="s">
        <v>84</v>
      </c>
      <c r="I294" s="13"/>
      <c r="J294" s="94"/>
    </row>
    <row r="295" spans="1:10" ht="12.75">
      <c r="A295" s="24" t="s">
        <v>662</v>
      </c>
      <c r="B295" s="14"/>
      <c r="C295" s="25"/>
      <c r="D295" s="82" t="s">
        <v>285</v>
      </c>
      <c r="E295" s="44">
        <v>8000</v>
      </c>
      <c r="F295" s="45"/>
      <c r="G295" s="27" t="s">
        <v>356</v>
      </c>
      <c r="H295" s="13" t="s">
        <v>84</v>
      </c>
      <c r="I295" s="13"/>
      <c r="J295" s="98"/>
    </row>
    <row r="296" spans="1:10" ht="12.75">
      <c r="A296" s="24" t="s">
        <v>663</v>
      </c>
      <c r="B296" s="14"/>
      <c r="C296" s="25"/>
      <c r="D296" s="84" t="s">
        <v>276</v>
      </c>
      <c r="E296" s="44">
        <v>19000</v>
      </c>
      <c r="F296" s="45"/>
      <c r="G296" s="27" t="s">
        <v>356</v>
      </c>
      <c r="H296" s="13" t="s">
        <v>84</v>
      </c>
      <c r="I296" s="13"/>
      <c r="J296" s="97"/>
    </row>
    <row r="297" spans="1:10" ht="25.5">
      <c r="A297" s="24" t="s">
        <v>664</v>
      </c>
      <c r="B297" s="14"/>
      <c r="C297" s="25"/>
      <c r="D297" s="66" t="s">
        <v>288</v>
      </c>
      <c r="E297" s="44">
        <v>15000</v>
      </c>
      <c r="F297" s="45"/>
      <c r="G297" s="27" t="s">
        <v>356</v>
      </c>
      <c r="H297" s="13" t="s">
        <v>84</v>
      </c>
      <c r="I297" s="13"/>
      <c r="J297" s="98"/>
    </row>
    <row r="298" spans="1:10" ht="12.75">
      <c r="A298" s="24" t="s">
        <v>665</v>
      </c>
      <c r="B298" s="14"/>
      <c r="C298" s="25"/>
      <c r="D298" s="66" t="s">
        <v>292</v>
      </c>
      <c r="E298" s="44">
        <v>28000</v>
      </c>
      <c r="F298" s="45"/>
      <c r="G298" s="27" t="s">
        <v>356</v>
      </c>
      <c r="H298" s="13" t="s">
        <v>84</v>
      </c>
      <c r="I298" s="13"/>
      <c r="J298" s="97"/>
    </row>
    <row r="299" spans="1:10" ht="12.75">
      <c r="A299" s="24" t="s">
        <v>666</v>
      </c>
      <c r="B299" s="14"/>
      <c r="C299" s="25"/>
      <c r="D299" s="84" t="s">
        <v>299</v>
      </c>
      <c r="E299" s="44">
        <v>28000</v>
      </c>
      <c r="F299" s="45"/>
      <c r="G299" s="27" t="s">
        <v>356</v>
      </c>
      <c r="H299" s="13" t="s">
        <v>84</v>
      </c>
      <c r="I299" s="13"/>
      <c r="J299" s="98"/>
    </row>
    <row r="300" spans="1:10" ht="12.75">
      <c r="A300" s="24" t="s">
        <v>667</v>
      </c>
      <c r="B300" s="14"/>
      <c r="C300" s="25"/>
      <c r="D300" s="84" t="s">
        <v>291</v>
      </c>
      <c r="E300" s="44">
        <v>18000</v>
      </c>
      <c r="F300" s="45"/>
      <c r="G300" s="27" t="s">
        <v>356</v>
      </c>
      <c r="H300" s="13" t="s">
        <v>84</v>
      </c>
      <c r="I300" s="13"/>
      <c r="J300" s="97"/>
    </row>
    <row r="301" spans="1:10" ht="12.75">
      <c r="A301" s="24" t="s">
        <v>668</v>
      </c>
      <c r="B301" s="14"/>
      <c r="C301" s="25"/>
      <c r="D301" s="66" t="s">
        <v>300</v>
      </c>
      <c r="E301" s="44">
        <v>23500</v>
      </c>
      <c r="F301" s="45"/>
      <c r="G301" s="27" t="s">
        <v>356</v>
      </c>
      <c r="H301" s="13" t="s">
        <v>84</v>
      </c>
      <c r="I301" s="13"/>
      <c r="J301" s="98"/>
    </row>
    <row r="302" spans="1:10" ht="12.75">
      <c r="A302" s="24" t="s">
        <v>669</v>
      </c>
      <c r="B302" s="14"/>
      <c r="C302" s="25"/>
      <c r="D302" s="84" t="s">
        <v>293</v>
      </c>
      <c r="E302" s="44">
        <v>6000</v>
      </c>
      <c r="F302" s="45"/>
      <c r="G302" s="27" t="s">
        <v>356</v>
      </c>
      <c r="H302" s="13" t="s">
        <v>84</v>
      </c>
      <c r="I302" s="13"/>
      <c r="J302" s="94"/>
    </row>
    <row r="303" spans="1:10" ht="12.75">
      <c r="A303" s="24" t="s">
        <v>670</v>
      </c>
      <c r="B303" s="14"/>
      <c r="C303" s="25"/>
      <c r="D303" s="60" t="s">
        <v>298</v>
      </c>
      <c r="E303" s="44">
        <v>26500</v>
      </c>
      <c r="F303" s="45"/>
      <c r="G303" s="27" t="s">
        <v>356</v>
      </c>
      <c r="H303" s="13" t="s">
        <v>84</v>
      </c>
      <c r="I303" s="13"/>
      <c r="J303" s="98"/>
    </row>
    <row r="304" spans="1:10" ht="25.5">
      <c r="A304" s="24" t="s">
        <v>671</v>
      </c>
      <c r="B304" s="14"/>
      <c r="C304" s="25"/>
      <c r="D304" s="66" t="s">
        <v>672</v>
      </c>
      <c r="E304" s="44">
        <v>9500</v>
      </c>
      <c r="F304" s="45"/>
      <c r="G304" s="27" t="s">
        <v>356</v>
      </c>
      <c r="H304" s="13" t="s">
        <v>84</v>
      </c>
      <c r="I304" s="13"/>
      <c r="J304" s="97"/>
    </row>
    <row r="305" spans="1:10" ht="12.75">
      <c r="A305" s="24" t="s">
        <v>673</v>
      </c>
      <c r="B305" s="14"/>
      <c r="C305" s="25"/>
      <c r="D305" s="66" t="s">
        <v>295</v>
      </c>
      <c r="E305" s="44">
        <v>14000</v>
      </c>
      <c r="F305" s="45"/>
      <c r="G305" s="27" t="s">
        <v>356</v>
      </c>
      <c r="H305" s="13" t="s">
        <v>84</v>
      </c>
      <c r="I305" s="13"/>
      <c r="J305" s="98"/>
    </row>
    <row r="306" spans="1:10" ht="12.75">
      <c r="A306" s="24" t="s">
        <v>674</v>
      </c>
      <c r="B306" s="14"/>
      <c r="C306" s="25"/>
      <c r="D306" s="66" t="s">
        <v>289</v>
      </c>
      <c r="E306" s="44">
        <v>16500</v>
      </c>
      <c r="F306" s="45"/>
      <c r="G306" s="27" t="s">
        <v>356</v>
      </c>
      <c r="H306" s="13" t="s">
        <v>84</v>
      </c>
      <c r="I306" s="13"/>
      <c r="J306" s="97"/>
    </row>
    <row r="307" spans="1:10" ht="25.5">
      <c r="A307" s="24" t="s">
        <v>675</v>
      </c>
      <c r="B307" s="14"/>
      <c r="C307" s="25"/>
      <c r="D307" s="66" t="s">
        <v>18</v>
      </c>
      <c r="E307" s="44">
        <v>13000</v>
      </c>
      <c r="F307" s="45"/>
      <c r="G307" s="27" t="s">
        <v>356</v>
      </c>
      <c r="H307" s="13" t="s">
        <v>84</v>
      </c>
      <c r="I307" s="13"/>
      <c r="J307" s="98"/>
    </row>
    <row r="308" spans="1:10" ht="25.5">
      <c r="A308" s="24" t="s">
        <v>676</v>
      </c>
      <c r="B308" s="14"/>
      <c r="C308" s="25"/>
      <c r="D308" s="66" t="s">
        <v>296</v>
      </c>
      <c r="E308" s="44">
        <v>18500</v>
      </c>
      <c r="F308" s="45"/>
      <c r="G308" s="27" t="s">
        <v>356</v>
      </c>
      <c r="H308" s="13" t="s">
        <v>84</v>
      </c>
      <c r="I308" s="13"/>
      <c r="J308" s="97"/>
    </row>
    <row r="309" spans="1:10" ht="12.75">
      <c r="A309" s="24" t="s">
        <v>677</v>
      </c>
      <c r="B309" s="14"/>
      <c r="C309" s="25"/>
      <c r="D309" s="66" t="s">
        <v>297</v>
      </c>
      <c r="E309" s="44">
        <v>13500</v>
      </c>
      <c r="F309" s="45"/>
      <c r="G309" s="27" t="s">
        <v>356</v>
      </c>
      <c r="H309" s="13" t="s">
        <v>84</v>
      </c>
      <c r="I309" s="13"/>
      <c r="J309" s="98"/>
    </row>
    <row r="310" spans="1:10" ht="25.5">
      <c r="A310" s="24" t="s">
        <v>678</v>
      </c>
      <c r="B310" s="14"/>
      <c r="C310" s="25"/>
      <c r="D310" s="66" t="s">
        <v>679</v>
      </c>
      <c r="E310" s="44">
        <v>13000</v>
      </c>
      <c r="F310" s="45"/>
      <c r="G310" s="27" t="s">
        <v>356</v>
      </c>
      <c r="H310" s="13" t="s">
        <v>84</v>
      </c>
      <c r="I310" s="13"/>
      <c r="J310" s="97"/>
    </row>
    <row r="311" spans="1:10" ht="25.5">
      <c r="A311" s="24" t="s">
        <v>680</v>
      </c>
      <c r="B311" s="69" t="s">
        <v>681</v>
      </c>
      <c r="C311" s="25" t="s">
        <v>682</v>
      </c>
      <c r="D311" s="83" t="s">
        <v>257</v>
      </c>
      <c r="E311" s="44">
        <v>5000</v>
      </c>
      <c r="F311" s="45"/>
      <c r="G311" s="27" t="s">
        <v>356</v>
      </c>
      <c r="H311" s="13" t="s">
        <v>161</v>
      </c>
      <c r="I311" s="13"/>
      <c r="J311" s="94"/>
    </row>
    <row r="312" spans="1:10" ht="25.5">
      <c r="A312" s="24" t="s">
        <v>683</v>
      </c>
      <c r="B312" s="66" t="s">
        <v>684</v>
      </c>
      <c r="C312" s="25" t="s">
        <v>682</v>
      </c>
      <c r="D312" s="66" t="s">
        <v>685</v>
      </c>
      <c r="E312" s="44">
        <v>19900</v>
      </c>
      <c r="F312" s="45"/>
      <c r="G312" s="27" t="s">
        <v>356</v>
      </c>
      <c r="H312" s="13" t="s">
        <v>161</v>
      </c>
      <c r="I312" s="9" t="s">
        <v>89</v>
      </c>
      <c r="J312" s="94"/>
    </row>
    <row r="313" spans="1:10" ht="25.5">
      <c r="A313" s="24" t="s">
        <v>686</v>
      </c>
      <c r="B313" s="66" t="s">
        <v>687</v>
      </c>
      <c r="C313" s="25" t="s">
        <v>682</v>
      </c>
      <c r="D313" s="69" t="s">
        <v>685</v>
      </c>
      <c r="E313" s="44">
        <v>19900</v>
      </c>
      <c r="F313" s="45"/>
      <c r="G313" s="27" t="s">
        <v>356</v>
      </c>
      <c r="H313" s="13" t="s">
        <v>161</v>
      </c>
      <c r="I313" s="9" t="s">
        <v>89</v>
      </c>
      <c r="J313" s="94"/>
    </row>
    <row r="314" spans="1:10" ht="25.5">
      <c r="A314" s="24" t="s">
        <v>688</v>
      </c>
      <c r="B314" s="66" t="s">
        <v>689</v>
      </c>
      <c r="C314" s="25" t="s">
        <v>682</v>
      </c>
      <c r="D314" s="69" t="s">
        <v>690</v>
      </c>
      <c r="E314" s="44">
        <v>9090</v>
      </c>
      <c r="F314" s="45"/>
      <c r="G314" s="27" t="s">
        <v>356</v>
      </c>
      <c r="H314" s="13" t="s">
        <v>161</v>
      </c>
      <c r="I314" s="13"/>
      <c r="J314" s="94"/>
    </row>
    <row r="315" spans="1:10" ht="25.5">
      <c r="A315" s="24" t="s">
        <v>691</v>
      </c>
      <c r="B315" s="66" t="s">
        <v>692</v>
      </c>
      <c r="C315" s="25" t="s">
        <v>682</v>
      </c>
      <c r="D315" s="69" t="s">
        <v>690</v>
      </c>
      <c r="E315" s="44">
        <v>18330</v>
      </c>
      <c r="F315" s="45"/>
      <c r="G315" s="27" t="s">
        <v>356</v>
      </c>
      <c r="H315" s="13" t="s">
        <v>161</v>
      </c>
      <c r="I315" s="13"/>
      <c r="J315" s="94"/>
    </row>
    <row r="316" spans="1:10" ht="38.25">
      <c r="A316" s="24" t="s">
        <v>693</v>
      </c>
      <c r="B316" s="66" t="s">
        <v>694</v>
      </c>
      <c r="C316" s="25" t="s">
        <v>682</v>
      </c>
      <c r="D316" s="83" t="s">
        <v>307</v>
      </c>
      <c r="E316" s="44">
        <v>17100</v>
      </c>
      <c r="F316" s="45"/>
      <c r="G316" s="27" t="s">
        <v>356</v>
      </c>
      <c r="H316" s="13" t="s">
        <v>161</v>
      </c>
      <c r="I316" s="13"/>
      <c r="J316" s="94"/>
    </row>
    <row r="317" spans="1:10" ht="51">
      <c r="A317" s="24" t="s">
        <v>695</v>
      </c>
      <c r="B317" s="66" t="s">
        <v>696</v>
      </c>
      <c r="C317" s="25" t="s">
        <v>682</v>
      </c>
      <c r="D317" s="83" t="s">
        <v>307</v>
      </c>
      <c r="E317" s="44">
        <v>17100</v>
      </c>
      <c r="F317" s="45"/>
      <c r="G317" s="27" t="s">
        <v>356</v>
      </c>
      <c r="H317" s="13" t="s">
        <v>161</v>
      </c>
      <c r="I317" s="13"/>
      <c r="J317" s="94"/>
    </row>
    <row r="318" spans="1:10" ht="38.25">
      <c r="A318" s="24" t="s">
        <v>697</v>
      </c>
      <c r="B318" s="66" t="s">
        <v>698</v>
      </c>
      <c r="C318" s="25" t="s">
        <v>682</v>
      </c>
      <c r="D318" s="83" t="s">
        <v>307</v>
      </c>
      <c r="E318" s="44">
        <v>17100</v>
      </c>
      <c r="F318" s="45"/>
      <c r="G318" s="27" t="s">
        <v>356</v>
      </c>
      <c r="H318" s="13" t="s">
        <v>161</v>
      </c>
      <c r="I318" s="13"/>
      <c r="J318" s="94"/>
    </row>
    <row r="319" spans="1:10" ht="38.25">
      <c r="A319" s="24" t="s">
        <v>699</v>
      </c>
      <c r="B319" s="66" t="s">
        <v>700</v>
      </c>
      <c r="C319" s="25" t="s">
        <v>682</v>
      </c>
      <c r="D319" s="83" t="s">
        <v>701</v>
      </c>
      <c r="E319" s="44">
        <v>38500</v>
      </c>
      <c r="F319" s="45"/>
      <c r="G319" s="27" t="s">
        <v>356</v>
      </c>
      <c r="H319" s="13" t="s">
        <v>161</v>
      </c>
      <c r="I319" s="13"/>
      <c r="J319" s="94"/>
    </row>
    <row r="320" spans="1:10" ht="63.75">
      <c r="A320" s="24" t="s">
        <v>702</v>
      </c>
      <c r="B320" s="66" t="s">
        <v>703</v>
      </c>
      <c r="C320" s="25" t="s">
        <v>682</v>
      </c>
      <c r="D320" s="83" t="s">
        <v>701</v>
      </c>
      <c r="E320" s="44">
        <v>44800</v>
      </c>
      <c r="F320" s="45"/>
      <c r="G320" s="27" t="s">
        <v>356</v>
      </c>
      <c r="H320" s="13" t="s">
        <v>161</v>
      </c>
      <c r="I320" s="13"/>
      <c r="J320" s="94"/>
    </row>
    <row r="321" spans="1:10" ht="38.25">
      <c r="A321" s="24" t="s">
        <v>704</v>
      </c>
      <c r="B321" s="66" t="s">
        <v>705</v>
      </c>
      <c r="C321" s="25" t="s">
        <v>682</v>
      </c>
      <c r="D321" s="69" t="s">
        <v>701</v>
      </c>
      <c r="E321" s="44">
        <v>38500</v>
      </c>
      <c r="F321" s="45"/>
      <c r="G321" s="27" t="s">
        <v>356</v>
      </c>
      <c r="H321" s="13" t="s">
        <v>161</v>
      </c>
      <c r="I321" s="13"/>
      <c r="J321" s="94"/>
    </row>
    <row r="322" spans="1:10" ht="38.25">
      <c r="A322" s="24" t="s">
        <v>706</v>
      </c>
      <c r="B322" s="66" t="s">
        <v>707</v>
      </c>
      <c r="C322" s="25" t="s">
        <v>708</v>
      </c>
      <c r="D322" s="82" t="s">
        <v>709</v>
      </c>
      <c r="E322" s="37">
        <v>494500</v>
      </c>
      <c r="F322" s="38"/>
      <c r="G322" s="27" t="s">
        <v>356</v>
      </c>
      <c r="H322" s="13" t="s">
        <v>84</v>
      </c>
      <c r="I322" s="13"/>
      <c r="J322" s="94"/>
    </row>
    <row r="323" spans="1:10" ht="38.25">
      <c r="A323" s="24" t="s">
        <v>710</v>
      </c>
      <c r="B323" s="66"/>
      <c r="C323" s="25"/>
      <c r="D323" s="82" t="s">
        <v>711</v>
      </c>
      <c r="E323" s="37">
        <v>590400</v>
      </c>
      <c r="F323" s="38"/>
      <c r="G323" s="27" t="s">
        <v>356</v>
      </c>
      <c r="H323" s="13" t="s">
        <v>84</v>
      </c>
      <c r="I323" s="13"/>
      <c r="J323" s="94"/>
    </row>
    <row r="324" spans="1:10" ht="38.25">
      <c r="A324" s="24" t="s">
        <v>712</v>
      </c>
      <c r="B324" s="66"/>
      <c r="C324" s="25"/>
      <c r="D324" s="82" t="s">
        <v>713</v>
      </c>
      <c r="E324" s="37">
        <v>203000</v>
      </c>
      <c r="F324" s="38"/>
      <c r="G324" s="27" t="s">
        <v>356</v>
      </c>
      <c r="H324" s="13" t="s">
        <v>84</v>
      </c>
      <c r="I324" s="13"/>
      <c r="J324" s="94"/>
    </row>
    <row r="325" spans="1:10" ht="12.75">
      <c r="A325" s="24" t="s">
        <v>714</v>
      </c>
      <c r="B325" s="66"/>
      <c r="C325" s="25"/>
      <c r="D325" s="83" t="s">
        <v>92</v>
      </c>
      <c r="E325" s="39">
        <v>105574.11</v>
      </c>
      <c r="F325" s="40"/>
      <c r="G325" s="27" t="s">
        <v>356</v>
      </c>
      <c r="H325" s="13" t="s">
        <v>84</v>
      </c>
      <c r="I325" s="13"/>
      <c r="J325" s="94"/>
    </row>
    <row r="326" spans="1:10" ht="38.25">
      <c r="A326" s="24" t="s">
        <v>715</v>
      </c>
      <c r="B326" s="66"/>
      <c r="C326" s="25"/>
      <c r="D326" s="82" t="s">
        <v>716</v>
      </c>
      <c r="E326" s="37">
        <v>351320</v>
      </c>
      <c r="F326" s="38"/>
      <c r="G326" s="27" t="s">
        <v>356</v>
      </c>
      <c r="H326" s="13" t="s">
        <v>84</v>
      </c>
      <c r="I326" s="13"/>
      <c r="J326" s="94"/>
    </row>
    <row r="327" spans="1:10" ht="38.25">
      <c r="A327" s="24" t="s">
        <v>717</v>
      </c>
      <c r="B327" s="66"/>
      <c r="C327" s="25"/>
      <c r="D327" s="82" t="s">
        <v>718</v>
      </c>
      <c r="E327" s="37">
        <v>942574.92</v>
      </c>
      <c r="F327" s="38"/>
      <c r="G327" s="27" t="s">
        <v>356</v>
      </c>
      <c r="H327" s="13" t="s">
        <v>84</v>
      </c>
      <c r="I327" s="13"/>
      <c r="J327" s="94"/>
    </row>
    <row r="328" spans="1:10" ht="38.25">
      <c r="A328" s="24" t="s">
        <v>719</v>
      </c>
      <c r="B328" s="66"/>
      <c r="C328" s="25"/>
      <c r="D328" s="82" t="s">
        <v>720</v>
      </c>
      <c r="E328" s="37">
        <v>792200</v>
      </c>
      <c r="F328" s="38"/>
      <c r="G328" s="27" t="s">
        <v>356</v>
      </c>
      <c r="H328" s="13" t="s">
        <v>84</v>
      </c>
      <c r="I328" s="13"/>
      <c r="J328" s="94"/>
    </row>
    <row r="329" spans="1:10" ht="38.25">
      <c r="A329" s="24" t="s">
        <v>721</v>
      </c>
      <c r="B329" s="66" t="s">
        <v>722</v>
      </c>
      <c r="C329" s="25" t="s">
        <v>708</v>
      </c>
      <c r="D329" s="82" t="s">
        <v>709</v>
      </c>
      <c r="E329" s="37">
        <v>888693.7</v>
      </c>
      <c r="F329" s="38"/>
      <c r="G329" s="27" t="s">
        <v>356</v>
      </c>
      <c r="H329" s="13" t="s">
        <v>84</v>
      </c>
      <c r="I329" s="13"/>
      <c r="J329" s="94"/>
    </row>
    <row r="330" spans="1:10" ht="38.25">
      <c r="A330" s="24" t="s">
        <v>723</v>
      </c>
      <c r="B330" s="66"/>
      <c r="C330" s="25"/>
      <c r="D330" s="82" t="s">
        <v>711</v>
      </c>
      <c r="E330" s="37">
        <v>913249.7</v>
      </c>
      <c r="F330" s="38"/>
      <c r="G330" s="27" t="s">
        <v>356</v>
      </c>
      <c r="H330" s="13" t="s">
        <v>84</v>
      </c>
      <c r="I330" s="13"/>
      <c r="J330" s="94"/>
    </row>
    <row r="331" spans="1:10" ht="38.25">
      <c r="A331" s="24" t="s">
        <v>724</v>
      </c>
      <c r="B331" s="66"/>
      <c r="C331" s="25"/>
      <c r="D331" s="82" t="s">
        <v>713</v>
      </c>
      <c r="E331" s="37">
        <v>246000</v>
      </c>
      <c r="F331" s="38"/>
      <c r="G331" s="27" t="s">
        <v>356</v>
      </c>
      <c r="H331" s="13" t="s">
        <v>84</v>
      </c>
      <c r="I331" s="13"/>
      <c r="J331" s="94"/>
    </row>
    <row r="332" spans="1:10" ht="12.75">
      <c r="A332" s="24" t="s">
        <v>725</v>
      </c>
      <c r="B332" s="66"/>
      <c r="C332" s="25"/>
      <c r="D332" s="83" t="s">
        <v>92</v>
      </c>
      <c r="E332" s="39">
        <v>130000</v>
      </c>
      <c r="F332" s="40"/>
      <c r="G332" s="27" t="s">
        <v>356</v>
      </c>
      <c r="H332" s="13" t="s">
        <v>84</v>
      </c>
      <c r="I332" s="13"/>
      <c r="J332" s="94"/>
    </row>
    <row r="333" spans="1:10" ht="38.25">
      <c r="A333" s="24" t="s">
        <v>726</v>
      </c>
      <c r="B333" s="66"/>
      <c r="C333" s="25"/>
      <c r="D333" s="82" t="s">
        <v>716</v>
      </c>
      <c r="E333" s="37">
        <v>588800</v>
      </c>
      <c r="F333" s="38"/>
      <c r="G333" s="27" t="s">
        <v>356</v>
      </c>
      <c r="H333" s="13" t="s">
        <v>84</v>
      </c>
      <c r="I333" s="13"/>
      <c r="J333" s="94"/>
    </row>
    <row r="334" spans="1:10" ht="38.25">
      <c r="A334" s="24" t="s">
        <v>727</v>
      </c>
      <c r="B334" s="66"/>
      <c r="C334" s="25"/>
      <c r="D334" s="82" t="s">
        <v>718</v>
      </c>
      <c r="E334" s="37">
        <v>1124100</v>
      </c>
      <c r="F334" s="38"/>
      <c r="G334" s="27" t="s">
        <v>356</v>
      </c>
      <c r="H334" s="13" t="s">
        <v>84</v>
      </c>
      <c r="I334" s="13"/>
      <c r="J334" s="94"/>
    </row>
    <row r="335" spans="1:10" ht="38.25">
      <c r="A335" s="24" t="s">
        <v>728</v>
      </c>
      <c r="B335" s="66"/>
      <c r="C335" s="25"/>
      <c r="D335" s="82" t="s">
        <v>720</v>
      </c>
      <c r="E335" s="37">
        <v>941551</v>
      </c>
      <c r="F335" s="38"/>
      <c r="G335" s="27" t="s">
        <v>356</v>
      </c>
      <c r="H335" s="13" t="s">
        <v>84</v>
      </c>
      <c r="I335" s="13"/>
      <c r="J335" s="94"/>
    </row>
    <row r="336" spans="1:10" ht="38.25">
      <c r="A336" s="24" t="s">
        <v>729</v>
      </c>
      <c r="B336" s="66" t="s">
        <v>730</v>
      </c>
      <c r="C336" s="25" t="s">
        <v>731</v>
      </c>
      <c r="D336" s="83" t="s">
        <v>307</v>
      </c>
      <c r="E336" s="44">
        <v>17100</v>
      </c>
      <c r="F336" s="45"/>
      <c r="G336" s="27" t="s">
        <v>356</v>
      </c>
      <c r="H336" s="13" t="s">
        <v>161</v>
      </c>
      <c r="I336" s="13"/>
      <c r="J336" s="94"/>
    </row>
    <row r="337" spans="1:10" ht="12.75">
      <c r="A337" s="24" t="s">
        <v>732</v>
      </c>
      <c r="B337" s="66" t="s">
        <v>733</v>
      </c>
      <c r="C337" s="25" t="s">
        <v>734</v>
      </c>
      <c r="D337" s="86" t="s">
        <v>735</v>
      </c>
      <c r="E337" s="48">
        <v>599100</v>
      </c>
      <c r="F337" s="48"/>
      <c r="G337" s="49" t="s">
        <v>736</v>
      </c>
      <c r="H337" s="13" t="s">
        <v>84</v>
      </c>
      <c r="I337" s="13"/>
      <c r="J337" s="94"/>
    </row>
    <row r="338" spans="1:10" ht="13.5" thickBot="1">
      <c r="A338" s="101" t="s">
        <v>85</v>
      </c>
      <c r="B338" s="108"/>
      <c r="C338" s="103"/>
      <c r="D338" s="108"/>
      <c r="E338" s="109">
        <f>SUM(E88:E337)</f>
        <v>16703193.429999998</v>
      </c>
      <c r="F338" s="110"/>
      <c r="G338" s="111"/>
      <c r="H338" s="103"/>
      <c r="I338" s="103"/>
      <c r="J338" s="112"/>
    </row>
    <row r="339" spans="1:10" ht="13.5" thickTop="1">
      <c r="A339" s="142" t="s">
        <v>133</v>
      </c>
      <c r="B339" s="143"/>
      <c r="C339" s="143"/>
      <c r="D339" s="143"/>
      <c r="E339" s="143"/>
      <c r="F339" s="143"/>
      <c r="G339" s="143"/>
      <c r="H339" s="143"/>
      <c r="I339" s="143"/>
      <c r="J339" s="144"/>
    </row>
    <row r="340" spans="1:9" ht="25.5">
      <c r="A340" s="117" t="s">
        <v>954</v>
      </c>
      <c r="B340" s="76" t="s">
        <v>11</v>
      </c>
      <c r="C340" s="50" t="s">
        <v>12</v>
      </c>
      <c r="D340" s="60" t="s">
        <v>10</v>
      </c>
      <c r="E340" s="39">
        <v>6914</v>
      </c>
      <c r="F340" s="50">
        <v>164</v>
      </c>
      <c r="G340" s="15" t="s">
        <v>356</v>
      </c>
      <c r="H340" s="50" t="s">
        <v>84</v>
      </c>
      <c r="I340" s="50"/>
    </row>
    <row r="341" spans="1:9" ht="25.5">
      <c r="A341" s="117" t="s">
        <v>738</v>
      </c>
      <c r="B341" s="76" t="s">
        <v>11</v>
      </c>
      <c r="C341" s="50" t="s">
        <v>12</v>
      </c>
      <c r="D341" s="60" t="s">
        <v>150</v>
      </c>
      <c r="E341" s="39">
        <v>15280</v>
      </c>
      <c r="F341" s="50">
        <v>66</v>
      </c>
      <c r="G341" s="15" t="s">
        <v>356</v>
      </c>
      <c r="H341" s="50" t="s">
        <v>84</v>
      </c>
      <c r="I341" s="50"/>
    </row>
    <row r="342" spans="1:9" ht="25.5">
      <c r="A342" s="117" t="s">
        <v>955</v>
      </c>
      <c r="B342" s="76" t="s">
        <v>11</v>
      </c>
      <c r="C342" s="50" t="s">
        <v>12</v>
      </c>
      <c r="D342" s="60" t="s">
        <v>13</v>
      </c>
      <c r="E342" s="39">
        <v>19320</v>
      </c>
      <c r="F342" s="50">
        <v>294</v>
      </c>
      <c r="G342" s="15" t="s">
        <v>356</v>
      </c>
      <c r="H342" s="50" t="s">
        <v>84</v>
      </c>
      <c r="I342" s="50"/>
    </row>
    <row r="343" spans="1:9" ht="25.5">
      <c r="A343" s="117" t="s">
        <v>956</v>
      </c>
      <c r="B343" s="76" t="s">
        <v>11</v>
      </c>
      <c r="C343" s="50" t="s">
        <v>12</v>
      </c>
      <c r="D343" s="60" t="s">
        <v>7</v>
      </c>
      <c r="E343" s="39">
        <v>15700</v>
      </c>
      <c r="F343" s="50">
        <v>130</v>
      </c>
      <c r="G343" s="15" t="s">
        <v>356</v>
      </c>
      <c r="H343" s="50" t="s">
        <v>84</v>
      </c>
      <c r="I343" s="50"/>
    </row>
    <row r="344" spans="1:9" ht="25.5">
      <c r="A344" s="117" t="s">
        <v>957</v>
      </c>
      <c r="B344" s="76" t="s">
        <v>11</v>
      </c>
      <c r="C344" s="50" t="s">
        <v>12</v>
      </c>
      <c r="D344" s="60" t="s">
        <v>9</v>
      </c>
      <c r="E344" s="39">
        <v>13000</v>
      </c>
      <c r="F344" s="50">
        <v>90</v>
      </c>
      <c r="G344" s="15" t="s">
        <v>356</v>
      </c>
      <c r="H344" s="50" t="s">
        <v>84</v>
      </c>
      <c r="I344" s="50"/>
    </row>
    <row r="345" spans="1:9" ht="25.5">
      <c r="A345" s="117" t="s">
        <v>958</v>
      </c>
      <c r="B345" s="76" t="s">
        <v>11</v>
      </c>
      <c r="C345" s="50" t="s">
        <v>12</v>
      </c>
      <c r="D345" s="60" t="s">
        <v>13</v>
      </c>
      <c r="E345" s="39">
        <v>20320</v>
      </c>
      <c r="F345" s="50">
        <v>196</v>
      </c>
      <c r="G345" s="15" t="s">
        <v>356</v>
      </c>
      <c r="H345" s="50" t="s">
        <v>84</v>
      </c>
      <c r="I345" s="50"/>
    </row>
    <row r="346" spans="1:9" ht="25.5">
      <c r="A346" s="117" t="s">
        <v>959</v>
      </c>
      <c r="B346" s="76" t="s">
        <v>11</v>
      </c>
      <c r="C346" s="50" t="s">
        <v>12</v>
      </c>
      <c r="D346" s="60" t="s">
        <v>146</v>
      </c>
      <c r="E346" s="39">
        <v>6776</v>
      </c>
      <c r="F346" s="50">
        <v>198</v>
      </c>
      <c r="G346" s="15" t="s">
        <v>356</v>
      </c>
      <c r="H346" s="50" t="s">
        <v>84</v>
      </c>
      <c r="I346" s="50"/>
    </row>
    <row r="347" spans="1:9" ht="25.5">
      <c r="A347" s="117" t="s">
        <v>960</v>
      </c>
      <c r="B347" s="76" t="s">
        <v>11</v>
      </c>
      <c r="C347" s="50" t="s">
        <v>12</v>
      </c>
      <c r="D347" s="60" t="s">
        <v>8</v>
      </c>
      <c r="E347" s="39">
        <v>10080</v>
      </c>
      <c r="F347" s="50">
        <v>60</v>
      </c>
      <c r="G347" s="15" t="s">
        <v>356</v>
      </c>
      <c r="H347" s="50" t="s">
        <v>84</v>
      </c>
      <c r="I347" s="50"/>
    </row>
    <row r="348" spans="1:9" ht="25.5">
      <c r="A348" s="117" t="s">
        <v>961</v>
      </c>
      <c r="B348" s="76" t="s">
        <v>11</v>
      </c>
      <c r="C348" s="50" t="s">
        <v>12</v>
      </c>
      <c r="D348" s="60" t="s">
        <v>9</v>
      </c>
      <c r="E348" s="39">
        <v>13600</v>
      </c>
      <c r="F348" s="50">
        <v>60</v>
      </c>
      <c r="G348" s="15" t="s">
        <v>356</v>
      </c>
      <c r="H348" s="50" t="s">
        <v>84</v>
      </c>
      <c r="I348" s="50"/>
    </row>
    <row r="349" spans="1:9" ht="25.5">
      <c r="A349" s="117" t="s">
        <v>962</v>
      </c>
      <c r="B349" s="76" t="s">
        <v>11</v>
      </c>
      <c r="C349" s="50" t="s">
        <v>12</v>
      </c>
      <c r="D349" s="60" t="s">
        <v>13</v>
      </c>
      <c r="E349" s="39">
        <v>4500</v>
      </c>
      <c r="F349" s="50">
        <v>29</v>
      </c>
      <c r="G349" s="15" t="s">
        <v>356</v>
      </c>
      <c r="H349" s="50" t="s">
        <v>84</v>
      </c>
      <c r="I349" s="50"/>
    </row>
    <row r="350" spans="1:9" ht="25.5">
      <c r="A350" s="117" t="s">
        <v>963</v>
      </c>
      <c r="B350" s="76" t="s">
        <v>11</v>
      </c>
      <c r="C350" s="50" t="s">
        <v>12</v>
      </c>
      <c r="D350" s="60" t="s">
        <v>14</v>
      </c>
      <c r="E350" s="39">
        <v>7170</v>
      </c>
      <c r="F350" s="50">
        <v>32</v>
      </c>
      <c r="G350" s="15" t="s">
        <v>356</v>
      </c>
      <c r="H350" s="50" t="s">
        <v>84</v>
      </c>
      <c r="I350" s="50"/>
    </row>
    <row r="351" spans="1:9" ht="25.5">
      <c r="A351" s="117" t="s">
        <v>964</v>
      </c>
      <c r="B351" s="76" t="s">
        <v>11</v>
      </c>
      <c r="C351" s="50" t="s">
        <v>12</v>
      </c>
      <c r="D351" s="60" t="s">
        <v>8</v>
      </c>
      <c r="E351" s="39">
        <v>9600</v>
      </c>
      <c r="F351" s="50">
        <v>60</v>
      </c>
      <c r="G351" s="15" t="s">
        <v>356</v>
      </c>
      <c r="H351" s="50" t="s">
        <v>84</v>
      </c>
      <c r="I351" s="50"/>
    </row>
    <row r="352" spans="1:9" ht="25.5">
      <c r="A352" s="117" t="s">
        <v>965</v>
      </c>
      <c r="B352" s="76" t="s">
        <v>11</v>
      </c>
      <c r="C352" s="50" t="s">
        <v>12</v>
      </c>
      <c r="D352" s="60" t="s">
        <v>7</v>
      </c>
      <c r="E352" s="39">
        <v>11600</v>
      </c>
      <c r="F352" s="50">
        <v>175</v>
      </c>
      <c r="G352" s="15" t="s">
        <v>356</v>
      </c>
      <c r="H352" s="50" t="s">
        <v>84</v>
      </c>
      <c r="I352" s="50"/>
    </row>
    <row r="353" spans="1:9" ht="12.75">
      <c r="A353" s="117" t="s">
        <v>966</v>
      </c>
      <c r="B353" s="77" t="s">
        <v>739</v>
      </c>
      <c r="C353" s="50" t="s">
        <v>740</v>
      </c>
      <c r="D353" s="60" t="s">
        <v>7</v>
      </c>
      <c r="E353" s="113">
        <v>9300</v>
      </c>
      <c r="F353" s="50">
        <v>166</v>
      </c>
      <c r="G353" s="15" t="s">
        <v>356</v>
      </c>
      <c r="H353" s="50" t="s">
        <v>84</v>
      </c>
      <c r="I353" s="50"/>
    </row>
    <row r="354" spans="1:9" ht="25.5">
      <c r="A354" s="117" t="s">
        <v>967</v>
      </c>
      <c r="B354" s="77" t="s">
        <v>739</v>
      </c>
      <c r="C354" s="50" t="s">
        <v>740</v>
      </c>
      <c r="D354" s="60" t="s">
        <v>9</v>
      </c>
      <c r="E354" s="113">
        <v>5600</v>
      </c>
      <c r="F354" s="50">
        <v>120</v>
      </c>
      <c r="G354" s="15" t="s">
        <v>356</v>
      </c>
      <c r="H354" s="50" t="s">
        <v>84</v>
      </c>
      <c r="I354" s="50"/>
    </row>
    <row r="355" spans="1:9" ht="12.75">
      <c r="A355" s="117" t="s">
        <v>968</v>
      </c>
      <c r="B355" s="77" t="s">
        <v>739</v>
      </c>
      <c r="C355" s="50" t="s">
        <v>740</v>
      </c>
      <c r="D355" s="60" t="s">
        <v>741</v>
      </c>
      <c r="E355" s="113">
        <v>6544</v>
      </c>
      <c r="F355" s="50">
        <v>30</v>
      </c>
      <c r="G355" s="15" t="s">
        <v>356</v>
      </c>
      <c r="H355" s="50" t="s">
        <v>84</v>
      </c>
      <c r="I355" s="50"/>
    </row>
    <row r="356" spans="1:9" ht="12.75">
      <c r="A356" s="117" t="s">
        <v>969</v>
      </c>
      <c r="B356" s="77" t="s">
        <v>739</v>
      </c>
      <c r="C356" s="50" t="s">
        <v>740</v>
      </c>
      <c r="D356" s="76" t="s">
        <v>742</v>
      </c>
      <c r="E356" s="113">
        <v>6256</v>
      </c>
      <c r="F356" s="50">
        <v>80</v>
      </c>
      <c r="G356" s="15" t="s">
        <v>356</v>
      </c>
      <c r="H356" s="50" t="s">
        <v>84</v>
      </c>
      <c r="I356" s="50"/>
    </row>
    <row r="357" spans="1:9" ht="12.75">
      <c r="A357" s="117" t="s">
        <v>970</v>
      </c>
      <c r="B357" s="77" t="s">
        <v>739</v>
      </c>
      <c r="C357" s="50" t="s">
        <v>740</v>
      </c>
      <c r="D357" s="76" t="s">
        <v>302</v>
      </c>
      <c r="E357" s="113">
        <v>5580</v>
      </c>
      <c r="F357" s="50">
        <v>52</v>
      </c>
      <c r="G357" s="15" t="s">
        <v>356</v>
      </c>
      <c r="H357" s="50" t="s">
        <v>84</v>
      </c>
      <c r="I357" s="50"/>
    </row>
    <row r="358" spans="1:9" ht="12.75">
      <c r="A358" s="117" t="s">
        <v>971</v>
      </c>
      <c r="B358" s="77" t="s">
        <v>739</v>
      </c>
      <c r="C358" s="50" t="s">
        <v>740</v>
      </c>
      <c r="D358" s="76" t="s">
        <v>743</v>
      </c>
      <c r="E358" s="113">
        <v>6720</v>
      </c>
      <c r="F358" s="50">
        <v>66</v>
      </c>
      <c r="G358" s="15" t="s">
        <v>356</v>
      </c>
      <c r="H358" s="50" t="s">
        <v>84</v>
      </c>
      <c r="I358" s="50"/>
    </row>
    <row r="359" spans="1:9" ht="12.75">
      <c r="A359" s="117" t="s">
        <v>972</v>
      </c>
      <c r="B359" s="77" t="s">
        <v>739</v>
      </c>
      <c r="C359" s="50" t="s">
        <v>740</v>
      </c>
      <c r="D359" s="60" t="s">
        <v>8</v>
      </c>
      <c r="E359" s="114">
        <v>8192</v>
      </c>
      <c r="F359" s="50">
        <v>95</v>
      </c>
      <c r="G359" s="15" t="s">
        <v>356</v>
      </c>
      <c r="H359" s="50" t="s">
        <v>84</v>
      </c>
      <c r="I359" s="50"/>
    </row>
    <row r="360" spans="1:9" ht="12.75">
      <c r="A360" s="117" t="s">
        <v>973</v>
      </c>
      <c r="B360" s="77" t="s">
        <v>739</v>
      </c>
      <c r="C360" s="50" t="s">
        <v>740</v>
      </c>
      <c r="D360" s="60" t="s">
        <v>7</v>
      </c>
      <c r="E360" s="114">
        <v>11237</v>
      </c>
      <c r="F360" s="50">
        <v>125</v>
      </c>
      <c r="G360" s="15" t="s">
        <v>356</v>
      </c>
      <c r="H360" s="50" t="s">
        <v>84</v>
      </c>
      <c r="I360" s="50"/>
    </row>
    <row r="361" spans="1:9" ht="25.5">
      <c r="A361" s="117" t="s">
        <v>974</v>
      </c>
      <c r="B361" s="77" t="s">
        <v>739</v>
      </c>
      <c r="C361" s="50" t="s">
        <v>740</v>
      </c>
      <c r="D361" s="76" t="s">
        <v>744</v>
      </c>
      <c r="E361" s="114">
        <v>5082</v>
      </c>
      <c r="F361" s="50">
        <v>166</v>
      </c>
      <c r="G361" s="15" t="s">
        <v>356</v>
      </c>
      <c r="H361" s="50" t="s">
        <v>84</v>
      </c>
      <c r="I361" s="50" t="s">
        <v>89</v>
      </c>
    </row>
    <row r="362" spans="1:9" ht="25.5">
      <c r="A362" s="117" t="s">
        <v>975</v>
      </c>
      <c r="B362" s="77" t="s">
        <v>739</v>
      </c>
      <c r="C362" s="50" t="s">
        <v>740</v>
      </c>
      <c r="D362" s="60" t="s">
        <v>9</v>
      </c>
      <c r="E362" s="114">
        <v>4800</v>
      </c>
      <c r="F362" s="50">
        <v>63</v>
      </c>
      <c r="G362" s="15" t="s">
        <v>356</v>
      </c>
      <c r="H362" s="50" t="s">
        <v>84</v>
      </c>
      <c r="I362" s="50"/>
    </row>
    <row r="363" spans="1:9" ht="25.5">
      <c r="A363" s="117" t="s">
        <v>976</v>
      </c>
      <c r="B363" s="77" t="s">
        <v>739</v>
      </c>
      <c r="C363" s="50" t="s">
        <v>740</v>
      </c>
      <c r="D363" s="76" t="s">
        <v>745</v>
      </c>
      <c r="E363" s="114">
        <v>6074</v>
      </c>
      <c r="F363" s="50">
        <v>35</v>
      </c>
      <c r="G363" s="15" t="s">
        <v>356</v>
      </c>
      <c r="H363" s="50" t="s">
        <v>84</v>
      </c>
      <c r="I363" s="50"/>
    </row>
    <row r="364" spans="1:9" ht="12.75">
      <c r="A364" s="117" t="s">
        <v>977</v>
      </c>
      <c r="B364" s="77" t="s">
        <v>739</v>
      </c>
      <c r="C364" s="50" t="s">
        <v>740</v>
      </c>
      <c r="D364" s="76" t="s">
        <v>746</v>
      </c>
      <c r="E364" s="114">
        <v>10704</v>
      </c>
      <c r="F364" s="50">
        <v>62</v>
      </c>
      <c r="G364" s="15" t="s">
        <v>356</v>
      </c>
      <c r="H364" s="50" t="s">
        <v>84</v>
      </c>
      <c r="I364" s="50" t="s">
        <v>89</v>
      </c>
    </row>
    <row r="365" spans="1:9" ht="12.75">
      <c r="A365" s="117" t="s">
        <v>978</v>
      </c>
      <c r="B365" s="77" t="s">
        <v>739</v>
      </c>
      <c r="C365" s="50" t="s">
        <v>740</v>
      </c>
      <c r="D365" s="76" t="s">
        <v>742</v>
      </c>
      <c r="E365" s="114">
        <v>10310</v>
      </c>
      <c r="F365" s="50">
        <v>51</v>
      </c>
      <c r="G365" s="15" t="s">
        <v>356</v>
      </c>
      <c r="H365" s="50" t="s">
        <v>84</v>
      </c>
      <c r="I365" s="50"/>
    </row>
    <row r="366" spans="1:9" ht="12.75">
      <c r="A366" s="117" t="s">
        <v>979</v>
      </c>
      <c r="B366" s="77" t="s">
        <v>739</v>
      </c>
      <c r="C366" s="50" t="s">
        <v>740</v>
      </c>
      <c r="D366" s="76" t="s">
        <v>747</v>
      </c>
      <c r="E366" s="114">
        <v>6501</v>
      </c>
      <c r="F366" s="50">
        <v>15</v>
      </c>
      <c r="G366" s="15" t="s">
        <v>356</v>
      </c>
      <c r="H366" s="50" t="s">
        <v>84</v>
      </c>
      <c r="I366" s="50"/>
    </row>
    <row r="367" spans="1:9" ht="38.25">
      <c r="A367" s="117" t="s">
        <v>980</v>
      </c>
      <c r="B367" s="76" t="s">
        <v>748</v>
      </c>
      <c r="C367" s="50"/>
      <c r="D367" s="60" t="s">
        <v>8</v>
      </c>
      <c r="E367" s="115">
        <v>4112</v>
      </c>
      <c r="F367" s="50">
        <v>90</v>
      </c>
      <c r="G367" s="15" t="s">
        <v>356</v>
      </c>
      <c r="H367" s="50" t="s">
        <v>84</v>
      </c>
      <c r="I367" s="50"/>
    </row>
    <row r="368" spans="1:9" ht="38.25">
      <c r="A368" s="117" t="s">
        <v>981</v>
      </c>
      <c r="B368" s="76" t="s">
        <v>748</v>
      </c>
      <c r="C368" s="50"/>
      <c r="D368" s="76" t="s">
        <v>746</v>
      </c>
      <c r="E368" s="115">
        <v>2088</v>
      </c>
      <c r="F368" s="50">
        <v>27</v>
      </c>
      <c r="G368" s="15" t="s">
        <v>356</v>
      </c>
      <c r="H368" s="50" t="s">
        <v>84</v>
      </c>
      <c r="I368" s="50" t="s">
        <v>89</v>
      </c>
    </row>
    <row r="369" spans="1:9" ht="38.25">
      <c r="A369" s="117" t="s">
        <v>982</v>
      </c>
      <c r="B369" s="76" t="s">
        <v>748</v>
      </c>
      <c r="C369" s="50"/>
      <c r="D369" s="60" t="s">
        <v>749</v>
      </c>
      <c r="E369" s="115">
        <v>8800</v>
      </c>
      <c r="F369" s="50">
        <v>93</v>
      </c>
      <c r="G369" s="15" t="s">
        <v>356</v>
      </c>
      <c r="H369" s="50" t="s">
        <v>84</v>
      </c>
      <c r="I369" s="50"/>
    </row>
    <row r="370" spans="1:10" ht="13.5" thickBot="1">
      <c r="A370" s="101" t="s">
        <v>85</v>
      </c>
      <c r="B370" s="108"/>
      <c r="C370" s="103"/>
      <c r="D370" s="108"/>
      <c r="E370" s="109">
        <f>SUM(E340:E369)</f>
        <v>271760</v>
      </c>
      <c r="F370" s="111">
        <f>SUM(F340:F369)</f>
        <v>2890</v>
      </c>
      <c r="G370" s="111"/>
      <c r="H370" s="103"/>
      <c r="I370" s="103"/>
      <c r="J370" s="112"/>
    </row>
    <row r="371" spans="1:10" ht="13.5" thickTop="1">
      <c r="A371" s="139" t="s">
        <v>989</v>
      </c>
      <c r="B371" s="140"/>
      <c r="C371" s="140"/>
      <c r="D371" s="140"/>
      <c r="E371" s="140"/>
      <c r="F371" s="140"/>
      <c r="G371" s="140"/>
      <c r="H371" s="140"/>
      <c r="I371" s="140"/>
      <c r="J371" s="141"/>
    </row>
    <row r="372" spans="1:10" ht="38.25">
      <c r="A372" s="53" t="s">
        <v>352</v>
      </c>
      <c r="B372" s="128" t="s">
        <v>990</v>
      </c>
      <c r="C372" s="13"/>
      <c r="D372" s="129" t="s">
        <v>991</v>
      </c>
      <c r="E372" s="125">
        <v>25000</v>
      </c>
      <c r="F372" s="124"/>
      <c r="G372" s="51" t="s">
        <v>356</v>
      </c>
      <c r="H372" s="9" t="s">
        <v>84</v>
      </c>
      <c r="I372" s="124"/>
      <c r="J372" s="124"/>
    </row>
    <row r="373" spans="1:10" ht="25.5">
      <c r="A373" s="53" t="s">
        <v>357</v>
      </c>
      <c r="B373" s="128" t="s">
        <v>992</v>
      </c>
      <c r="C373" s="13"/>
      <c r="D373" s="129" t="s">
        <v>993</v>
      </c>
      <c r="E373" s="125">
        <v>12000</v>
      </c>
      <c r="F373" s="124"/>
      <c r="G373" s="51" t="s">
        <v>356</v>
      </c>
      <c r="H373" s="9" t="s">
        <v>84</v>
      </c>
      <c r="I373" s="124"/>
      <c r="J373" s="124"/>
    </row>
    <row r="374" spans="1:10" ht="38.25">
      <c r="A374" s="53" t="s">
        <v>359</v>
      </c>
      <c r="B374" s="128" t="s">
        <v>994</v>
      </c>
      <c r="C374" s="13"/>
      <c r="D374" s="129" t="s">
        <v>200</v>
      </c>
      <c r="E374" s="125">
        <v>14478</v>
      </c>
      <c r="F374" s="124"/>
      <c r="G374" s="51" t="s">
        <v>356</v>
      </c>
      <c r="H374" s="9" t="s">
        <v>84</v>
      </c>
      <c r="I374" s="124"/>
      <c r="J374" s="124"/>
    </row>
    <row r="375" spans="1:10" ht="25.5">
      <c r="A375" s="53" t="s">
        <v>361</v>
      </c>
      <c r="B375" s="128" t="s">
        <v>995</v>
      </c>
      <c r="C375" s="13"/>
      <c r="D375" s="129" t="s">
        <v>996</v>
      </c>
      <c r="E375" s="125">
        <v>8674.2</v>
      </c>
      <c r="F375" s="124"/>
      <c r="G375" s="51" t="s">
        <v>356</v>
      </c>
      <c r="H375" s="9" t="s">
        <v>84</v>
      </c>
      <c r="I375" s="124"/>
      <c r="J375" s="124"/>
    </row>
    <row r="376" spans="1:10" ht="12.75">
      <c r="A376" s="53" t="s">
        <v>363</v>
      </c>
      <c r="B376" s="128" t="s">
        <v>997</v>
      </c>
      <c r="C376" s="13"/>
      <c r="D376" s="129" t="s">
        <v>6</v>
      </c>
      <c r="E376" s="125">
        <v>18500</v>
      </c>
      <c r="F376" s="124"/>
      <c r="G376" s="51" t="s">
        <v>356</v>
      </c>
      <c r="H376" s="9" t="s">
        <v>84</v>
      </c>
      <c r="I376" s="124"/>
      <c r="J376" s="124"/>
    </row>
    <row r="377" spans="1:10" ht="25.5">
      <c r="A377" s="53" t="s">
        <v>365</v>
      </c>
      <c r="B377" s="128" t="s">
        <v>998</v>
      </c>
      <c r="C377" s="13"/>
      <c r="D377" s="129" t="s">
        <v>999</v>
      </c>
      <c r="E377" s="125">
        <v>9450</v>
      </c>
      <c r="F377" s="124"/>
      <c r="G377" s="51" t="s">
        <v>356</v>
      </c>
      <c r="H377" s="9" t="s">
        <v>84</v>
      </c>
      <c r="I377" s="124"/>
      <c r="J377" s="124"/>
    </row>
    <row r="378" spans="1:10" ht="12.75">
      <c r="A378" s="53" t="s">
        <v>367</v>
      </c>
      <c r="B378" s="128" t="s">
        <v>1000</v>
      </c>
      <c r="C378" s="13"/>
      <c r="D378" s="129" t="s">
        <v>1001</v>
      </c>
      <c r="E378" s="125">
        <v>6200</v>
      </c>
      <c r="F378" s="124"/>
      <c r="G378" s="51" t="s">
        <v>356</v>
      </c>
      <c r="H378" s="9" t="s">
        <v>84</v>
      </c>
      <c r="I378" s="124"/>
      <c r="J378" s="124"/>
    </row>
    <row r="379" spans="1:10" ht="12.75">
      <c r="A379" s="53" t="s">
        <v>369</v>
      </c>
      <c r="B379" s="128" t="s">
        <v>1002</v>
      </c>
      <c r="C379" s="13"/>
      <c r="D379" s="129" t="s">
        <v>1003</v>
      </c>
      <c r="E379" s="125">
        <v>5976</v>
      </c>
      <c r="F379" s="124"/>
      <c r="G379" s="51" t="s">
        <v>356</v>
      </c>
      <c r="H379" s="9" t="s">
        <v>84</v>
      </c>
      <c r="I379" s="124"/>
      <c r="J379" s="124"/>
    </row>
    <row r="380" spans="1:10" ht="25.5">
      <c r="A380" s="53" t="s">
        <v>371</v>
      </c>
      <c r="B380" s="128" t="s">
        <v>1004</v>
      </c>
      <c r="C380" s="13"/>
      <c r="D380" s="129" t="s">
        <v>142</v>
      </c>
      <c r="E380" s="125">
        <v>5900</v>
      </c>
      <c r="F380" s="123"/>
      <c r="G380" s="51" t="s">
        <v>356</v>
      </c>
      <c r="H380" s="9" t="s">
        <v>84</v>
      </c>
      <c r="I380" s="123"/>
      <c r="J380" s="123"/>
    </row>
    <row r="381" spans="1:10" ht="25.5">
      <c r="A381" s="53" t="s">
        <v>373</v>
      </c>
      <c r="B381" s="128" t="s">
        <v>1005</v>
      </c>
      <c r="C381" s="13"/>
      <c r="D381" s="129" t="s">
        <v>142</v>
      </c>
      <c r="E381" s="125">
        <v>5900</v>
      </c>
      <c r="F381" s="123"/>
      <c r="G381" s="51" t="s">
        <v>356</v>
      </c>
      <c r="H381" s="9" t="s">
        <v>84</v>
      </c>
      <c r="I381" s="123"/>
      <c r="J381" s="123"/>
    </row>
    <row r="382" spans="1:10" ht="25.5">
      <c r="A382" s="53" t="s">
        <v>375</v>
      </c>
      <c r="B382" s="128" t="s">
        <v>1006</v>
      </c>
      <c r="C382" s="13"/>
      <c r="D382" s="129" t="s">
        <v>1007</v>
      </c>
      <c r="E382" s="125">
        <v>920</v>
      </c>
      <c r="F382" s="123"/>
      <c r="G382" s="51" t="s">
        <v>356</v>
      </c>
      <c r="H382" s="9" t="s">
        <v>84</v>
      </c>
      <c r="I382" s="123"/>
      <c r="J382" s="123"/>
    </row>
    <row r="383" spans="1:10" ht="12.75">
      <c r="A383" s="53" t="s">
        <v>377</v>
      </c>
      <c r="B383" s="128" t="s">
        <v>1008</v>
      </c>
      <c r="C383" s="13"/>
      <c r="D383" s="129" t="s">
        <v>310</v>
      </c>
      <c r="E383" s="125">
        <v>18330</v>
      </c>
      <c r="F383" s="123"/>
      <c r="G383" s="51" t="s">
        <v>356</v>
      </c>
      <c r="H383" s="9" t="s">
        <v>84</v>
      </c>
      <c r="I383" s="123"/>
      <c r="J383" s="123"/>
    </row>
    <row r="384" spans="1:10" ht="12.75">
      <c r="A384" s="53" t="s">
        <v>378</v>
      </c>
      <c r="B384" s="128" t="s">
        <v>1009</v>
      </c>
      <c r="C384" s="13"/>
      <c r="D384" s="129" t="s">
        <v>1010</v>
      </c>
      <c r="E384" s="125">
        <v>12880</v>
      </c>
      <c r="F384" s="123"/>
      <c r="G384" s="51" t="s">
        <v>356</v>
      </c>
      <c r="H384" s="9" t="s">
        <v>84</v>
      </c>
      <c r="I384" s="123"/>
      <c r="J384" s="123"/>
    </row>
    <row r="385" spans="1:10" ht="51">
      <c r="A385" s="53" t="s">
        <v>379</v>
      </c>
      <c r="B385" s="128" t="s">
        <v>1011</v>
      </c>
      <c r="C385" s="13"/>
      <c r="D385" s="129" t="s">
        <v>1012</v>
      </c>
      <c r="E385" s="125">
        <v>4380</v>
      </c>
      <c r="F385" s="123"/>
      <c r="G385" s="51" t="s">
        <v>356</v>
      </c>
      <c r="H385" s="9" t="s">
        <v>84</v>
      </c>
      <c r="I385" s="123"/>
      <c r="J385" s="123"/>
    </row>
    <row r="386" spans="1:10" ht="25.5">
      <c r="A386" s="53" t="s">
        <v>380</v>
      </c>
      <c r="B386" s="128" t="s">
        <v>1013</v>
      </c>
      <c r="C386" s="13"/>
      <c r="D386" s="129" t="s">
        <v>857</v>
      </c>
      <c r="E386" s="125">
        <v>6000</v>
      </c>
      <c r="F386" s="123"/>
      <c r="G386" s="51" t="s">
        <v>356</v>
      </c>
      <c r="H386" s="9" t="s">
        <v>84</v>
      </c>
      <c r="I386" s="123"/>
      <c r="J386" s="123"/>
    </row>
    <row r="387" spans="1:10" ht="25.5">
      <c r="A387" s="53" t="s">
        <v>382</v>
      </c>
      <c r="B387" s="128" t="s">
        <v>1014</v>
      </c>
      <c r="C387" s="13"/>
      <c r="D387" s="129" t="s">
        <v>172</v>
      </c>
      <c r="E387" s="125">
        <v>18000</v>
      </c>
      <c r="F387" s="123"/>
      <c r="G387" s="51" t="s">
        <v>356</v>
      </c>
      <c r="H387" s="9" t="s">
        <v>84</v>
      </c>
      <c r="I387" s="123"/>
      <c r="J387" s="123"/>
    </row>
    <row r="388" spans="1:10" ht="25.5">
      <c r="A388" s="53" t="s">
        <v>383</v>
      </c>
      <c r="B388" s="128" t="s">
        <v>1015</v>
      </c>
      <c r="C388" s="13"/>
      <c r="D388" s="129" t="s">
        <v>996</v>
      </c>
      <c r="E388" s="125">
        <v>15907.2</v>
      </c>
      <c r="F388" s="123"/>
      <c r="G388" s="51" t="s">
        <v>356</v>
      </c>
      <c r="H388" s="9" t="s">
        <v>84</v>
      </c>
      <c r="I388" s="123"/>
      <c r="J388" s="123"/>
    </row>
    <row r="389" spans="1:10" ht="25.5">
      <c r="A389" s="53" t="s">
        <v>385</v>
      </c>
      <c r="B389" s="66" t="s">
        <v>1016</v>
      </c>
      <c r="C389" s="13"/>
      <c r="D389" s="129" t="s">
        <v>172</v>
      </c>
      <c r="E389" s="125">
        <v>200000</v>
      </c>
      <c r="F389" s="123"/>
      <c r="G389" s="51" t="s">
        <v>356</v>
      </c>
      <c r="H389" s="9" t="s">
        <v>84</v>
      </c>
      <c r="I389" s="123"/>
      <c r="J389" s="123"/>
    </row>
    <row r="390" spans="1:10" ht="51">
      <c r="A390" s="53" t="s">
        <v>386</v>
      </c>
      <c r="B390" s="66" t="s">
        <v>1017</v>
      </c>
      <c r="C390" s="13"/>
      <c r="D390" s="130" t="s">
        <v>1018</v>
      </c>
      <c r="E390" s="125">
        <v>95000</v>
      </c>
      <c r="F390" s="123"/>
      <c r="G390" s="51" t="s">
        <v>356</v>
      </c>
      <c r="H390" s="9" t="s">
        <v>84</v>
      </c>
      <c r="I390" s="123"/>
      <c r="J390" s="123"/>
    </row>
    <row r="391" spans="1:10" ht="38.25">
      <c r="A391" s="53" t="s">
        <v>387</v>
      </c>
      <c r="B391" s="66" t="s">
        <v>1019</v>
      </c>
      <c r="C391" s="13"/>
      <c r="D391" s="130" t="s">
        <v>1020</v>
      </c>
      <c r="E391" s="125">
        <v>45000</v>
      </c>
      <c r="F391" s="123"/>
      <c r="G391" s="51" t="s">
        <v>356</v>
      </c>
      <c r="H391" s="9" t="s">
        <v>84</v>
      </c>
      <c r="I391" s="123"/>
      <c r="J391" s="123"/>
    </row>
    <row r="392" spans="1:10" ht="38.25">
      <c r="A392" s="53" t="s">
        <v>389</v>
      </c>
      <c r="B392" s="66" t="s">
        <v>1021</v>
      </c>
      <c r="C392" s="13"/>
      <c r="D392" s="130" t="s">
        <v>1022</v>
      </c>
      <c r="E392" s="127">
        <v>175000</v>
      </c>
      <c r="F392" s="123"/>
      <c r="G392" s="51" t="s">
        <v>356</v>
      </c>
      <c r="H392" s="9" t="s">
        <v>84</v>
      </c>
      <c r="I392" s="123"/>
      <c r="J392" s="123"/>
    </row>
    <row r="393" spans="1:8" ht="12.75">
      <c r="A393" s="53" t="s">
        <v>390</v>
      </c>
      <c r="B393" s="59" t="s">
        <v>1023</v>
      </c>
      <c r="C393" s="126"/>
      <c r="D393" s="130" t="s">
        <v>741</v>
      </c>
      <c r="E393" s="61">
        <v>50000</v>
      </c>
      <c r="G393" s="51" t="s">
        <v>356</v>
      </c>
      <c r="H393" s="9" t="s">
        <v>84</v>
      </c>
    </row>
    <row r="394" spans="1:10" ht="13.5" thickBot="1">
      <c r="A394" s="116" t="s">
        <v>85</v>
      </c>
      <c r="B394" s="108"/>
      <c r="C394" s="103"/>
      <c r="D394" s="108"/>
      <c r="E394" s="109">
        <f>SUM(E372:E393)</f>
        <v>753495.4</v>
      </c>
      <c r="F394" s="111"/>
      <c r="G394" s="111"/>
      <c r="H394" s="103"/>
      <c r="I394" s="103"/>
      <c r="J394" s="112"/>
    </row>
    <row r="395" spans="1:10" ht="13.5" thickTop="1">
      <c r="A395" s="139" t="s">
        <v>134</v>
      </c>
      <c r="B395" s="140"/>
      <c r="C395" s="140"/>
      <c r="D395" s="140"/>
      <c r="E395" s="140"/>
      <c r="F395" s="140"/>
      <c r="G395" s="140"/>
      <c r="H395" s="140"/>
      <c r="I395" s="140"/>
      <c r="J395" s="141"/>
    </row>
    <row r="396" spans="1:9" ht="63.75">
      <c r="A396" s="21" t="s">
        <v>352</v>
      </c>
      <c r="B396" s="66" t="s">
        <v>175</v>
      </c>
      <c r="C396" s="9" t="s">
        <v>216</v>
      </c>
      <c r="D396" s="60" t="s">
        <v>146</v>
      </c>
      <c r="E396" s="46">
        <v>11170</v>
      </c>
      <c r="G396" s="51" t="s">
        <v>356</v>
      </c>
      <c r="H396" s="9" t="s">
        <v>84</v>
      </c>
      <c r="I396" s="12"/>
    </row>
    <row r="397" spans="1:9" ht="63.75">
      <c r="A397" s="21" t="s">
        <v>357</v>
      </c>
      <c r="B397" s="66" t="s">
        <v>175</v>
      </c>
      <c r="C397" s="9" t="s">
        <v>216</v>
      </c>
      <c r="D397" s="60" t="s">
        <v>147</v>
      </c>
      <c r="E397" s="46">
        <v>3650</v>
      </c>
      <c r="G397" s="51" t="s">
        <v>356</v>
      </c>
      <c r="H397" s="9" t="s">
        <v>84</v>
      </c>
      <c r="I397" s="12"/>
    </row>
    <row r="398" spans="1:9" ht="89.25">
      <c r="A398" s="21" t="s">
        <v>359</v>
      </c>
      <c r="B398" s="66" t="s">
        <v>176</v>
      </c>
      <c r="C398" s="9" t="s">
        <v>216</v>
      </c>
      <c r="D398" s="66" t="s">
        <v>146</v>
      </c>
      <c r="E398" s="4">
        <v>15770</v>
      </c>
      <c r="G398" s="51" t="s">
        <v>356</v>
      </c>
      <c r="H398" s="9" t="s">
        <v>84</v>
      </c>
      <c r="I398" s="12"/>
    </row>
    <row r="399" spans="1:9" ht="51">
      <c r="A399" s="21" t="s">
        <v>361</v>
      </c>
      <c r="B399" s="66" t="s">
        <v>177</v>
      </c>
      <c r="C399" s="9" t="s">
        <v>216</v>
      </c>
      <c r="D399" s="66" t="s">
        <v>201</v>
      </c>
      <c r="E399" s="4">
        <v>25420</v>
      </c>
      <c r="G399" s="51" t="s">
        <v>356</v>
      </c>
      <c r="H399" s="9" t="s">
        <v>84</v>
      </c>
      <c r="I399" s="12"/>
    </row>
    <row r="400" spans="1:9" ht="89.25">
      <c r="A400" s="21" t="s">
        <v>363</v>
      </c>
      <c r="B400" s="66" t="s">
        <v>178</v>
      </c>
      <c r="C400" s="9" t="s">
        <v>216</v>
      </c>
      <c r="D400" s="66" t="s">
        <v>195</v>
      </c>
      <c r="E400" s="4">
        <v>25250</v>
      </c>
      <c r="G400" s="51" t="s">
        <v>356</v>
      </c>
      <c r="H400" s="9" t="s">
        <v>84</v>
      </c>
      <c r="I400" s="12"/>
    </row>
    <row r="401" spans="1:9" ht="89.25">
      <c r="A401" s="21" t="s">
        <v>365</v>
      </c>
      <c r="B401" s="66" t="s">
        <v>176</v>
      </c>
      <c r="C401" s="9" t="s">
        <v>216</v>
      </c>
      <c r="D401" s="66" t="s">
        <v>150</v>
      </c>
      <c r="E401" s="4">
        <v>13550</v>
      </c>
      <c r="G401" s="51" t="s">
        <v>356</v>
      </c>
      <c r="H401" s="9" t="s">
        <v>84</v>
      </c>
      <c r="I401" s="12"/>
    </row>
    <row r="402" spans="1:9" ht="51">
      <c r="A402" s="21" t="s">
        <v>367</v>
      </c>
      <c r="B402" s="66" t="s">
        <v>179</v>
      </c>
      <c r="C402" s="9" t="s">
        <v>216</v>
      </c>
      <c r="D402" s="66" t="s">
        <v>146</v>
      </c>
      <c r="E402" s="4">
        <v>14890</v>
      </c>
      <c r="G402" s="51" t="s">
        <v>356</v>
      </c>
      <c r="H402" s="9" t="s">
        <v>84</v>
      </c>
      <c r="I402" s="12"/>
    </row>
    <row r="403" spans="1:9" ht="38.25">
      <c r="A403" s="21" t="s">
        <v>369</v>
      </c>
      <c r="B403" s="66" t="s">
        <v>751</v>
      </c>
      <c r="C403" s="9" t="s">
        <v>216</v>
      </c>
      <c r="D403" s="66" t="s">
        <v>194</v>
      </c>
      <c r="E403" s="4">
        <v>9000</v>
      </c>
      <c r="G403" s="51" t="s">
        <v>356</v>
      </c>
      <c r="H403" s="9" t="s">
        <v>84</v>
      </c>
      <c r="I403" s="12"/>
    </row>
    <row r="404" spans="1:9" ht="127.5">
      <c r="A404" s="21" t="s">
        <v>371</v>
      </c>
      <c r="B404" s="66" t="s">
        <v>752</v>
      </c>
      <c r="C404" s="9" t="s">
        <v>217</v>
      </c>
      <c r="D404" s="66" t="s">
        <v>203</v>
      </c>
      <c r="E404" s="4">
        <v>41247</v>
      </c>
      <c r="G404" s="51" t="s">
        <v>356</v>
      </c>
      <c r="H404" s="9" t="s">
        <v>84</v>
      </c>
      <c r="I404" s="12"/>
    </row>
    <row r="405" spans="1:9" ht="127.5">
      <c r="A405" s="21" t="s">
        <v>373</v>
      </c>
      <c r="B405" s="66" t="s">
        <v>752</v>
      </c>
      <c r="C405" s="9" t="s">
        <v>217</v>
      </c>
      <c r="D405" s="66" t="s">
        <v>99</v>
      </c>
      <c r="E405" s="4">
        <v>44100</v>
      </c>
      <c r="G405" s="51" t="s">
        <v>356</v>
      </c>
      <c r="H405" s="9" t="s">
        <v>84</v>
      </c>
      <c r="I405" s="12"/>
    </row>
    <row r="406" spans="1:9" ht="127.5">
      <c r="A406" s="21" t="s">
        <v>375</v>
      </c>
      <c r="B406" s="72" t="s">
        <v>752</v>
      </c>
      <c r="C406" s="9" t="s">
        <v>217</v>
      </c>
      <c r="D406" s="66" t="s">
        <v>157</v>
      </c>
      <c r="E406" s="4">
        <v>11680</v>
      </c>
      <c r="G406" s="51" t="s">
        <v>356</v>
      </c>
      <c r="H406" s="9" t="s">
        <v>84</v>
      </c>
      <c r="I406" s="12"/>
    </row>
    <row r="407" spans="1:9" ht="127.5">
      <c r="A407" s="21" t="s">
        <v>377</v>
      </c>
      <c r="B407" s="72" t="s">
        <v>752</v>
      </c>
      <c r="C407" s="9" t="s">
        <v>217</v>
      </c>
      <c r="D407" s="66" t="s">
        <v>142</v>
      </c>
      <c r="E407" s="4">
        <v>16700</v>
      </c>
      <c r="G407" s="51" t="s">
        <v>356</v>
      </c>
      <c r="H407" s="9" t="s">
        <v>84</v>
      </c>
      <c r="I407" s="12"/>
    </row>
    <row r="408" spans="1:9" ht="89.25">
      <c r="A408" s="21" t="s">
        <v>378</v>
      </c>
      <c r="B408" s="66" t="s">
        <v>205</v>
      </c>
      <c r="C408" s="9" t="s">
        <v>217</v>
      </c>
      <c r="D408" s="66" t="s">
        <v>753</v>
      </c>
      <c r="E408" s="4">
        <v>31200</v>
      </c>
      <c r="G408" s="51" t="s">
        <v>356</v>
      </c>
      <c r="H408" s="9" t="s">
        <v>84</v>
      </c>
      <c r="I408" s="12"/>
    </row>
    <row r="409" spans="1:9" ht="89.25">
      <c r="A409" s="21" t="s">
        <v>379</v>
      </c>
      <c r="B409" s="66" t="s">
        <v>206</v>
      </c>
      <c r="C409" s="9" t="s">
        <v>217</v>
      </c>
      <c r="D409" s="66" t="s">
        <v>154</v>
      </c>
      <c r="E409" s="4">
        <v>17000</v>
      </c>
      <c r="G409" s="51" t="s">
        <v>356</v>
      </c>
      <c r="H409" s="9" t="s">
        <v>84</v>
      </c>
      <c r="I409" s="12"/>
    </row>
    <row r="410" spans="1:9" ht="89.25">
      <c r="A410" s="21" t="s">
        <v>380</v>
      </c>
      <c r="B410" s="66" t="s">
        <v>206</v>
      </c>
      <c r="C410" s="9" t="s">
        <v>217</v>
      </c>
      <c r="D410" s="66" t="s">
        <v>143</v>
      </c>
      <c r="E410" s="4">
        <v>40796</v>
      </c>
      <c r="G410" s="51" t="s">
        <v>356</v>
      </c>
      <c r="H410" s="9" t="s">
        <v>84</v>
      </c>
      <c r="I410" s="12"/>
    </row>
    <row r="411" spans="1:9" ht="89.25">
      <c r="A411" s="21" t="s">
        <v>382</v>
      </c>
      <c r="B411" s="66" t="s">
        <v>206</v>
      </c>
      <c r="C411" s="9" t="s">
        <v>217</v>
      </c>
      <c r="D411" s="66" t="s">
        <v>754</v>
      </c>
      <c r="E411" s="4">
        <v>38030</v>
      </c>
      <c r="G411" s="51" t="s">
        <v>356</v>
      </c>
      <c r="H411" s="9" t="s">
        <v>84</v>
      </c>
      <c r="I411" s="12"/>
    </row>
    <row r="412" spans="1:9" ht="89.25">
      <c r="A412" s="21" t="s">
        <v>383</v>
      </c>
      <c r="B412" s="66" t="s">
        <v>207</v>
      </c>
      <c r="C412" s="9" t="s">
        <v>217</v>
      </c>
      <c r="D412" s="66" t="s">
        <v>203</v>
      </c>
      <c r="E412" s="4">
        <v>37580</v>
      </c>
      <c r="G412" s="51" t="s">
        <v>356</v>
      </c>
      <c r="H412" s="9" t="s">
        <v>84</v>
      </c>
      <c r="I412" s="12"/>
    </row>
    <row r="413" spans="1:9" ht="89.25">
      <c r="A413" s="21" t="s">
        <v>385</v>
      </c>
      <c r="B413" s="66" t="s">
        <v>207</v>
      </c>
      <c r="C413" s="9" t="s">
        <v>217</v>
      </c>
      <c r="D413" s="66" t="s">
        <v>753</v>
      </c>
      <c r="E413" s="4">
        <v>14000</v>
      </c>
      <c r="G413" s="51" t="s">
        <v>356</v>
      </c>
      <c r="H413" s="9" t="s">
        <v>84</v>
      </c>
      <c r="I413" s="12"/>
    </row>
    <row r="414" spans="1:9" ht="89.25">
      <c r="A414" s="21" t="s">
        <v>386</v>
      </c>
      <c r="B414" s="66" t="s">
        <v>207</v>
      </c>
      <c r="C414" s="9" t="s">
        <v>217</v>
      </c>
      <c r="D414" s="66" t="s">
        <v>0</v>
      </c>
      <c r="E414" s="4">
        <v>20450</v>
      </c>
      <c r="G414" s="51" t="s">
        <v>356</v>
      </c>
      <c r="H414" s="9" t="s">
        <v>84</v>
      </c>
      <c r="I414" s="12"/>
    </row>
    <row r="415" spans="1:9" ht="102">
      <c r="A415" s="21" t="s">
        <v>387</v>
      </c>
      <c r="B415" s="66" t="s">
        <v>755</v>
      </c>
      <c r="C415" s="9" t="s">
        <v>217</v>
      </c>
      <c r="D415" s="66" t="s">
        <v>146</v>
      </c>
      <c r="E415" s="4">
        <v>5737.5</v>
      </c>
      <c r="G415" s="51" t="s">
        <v>356</v>
      </c>
      <c r="H415" s="9" t="s">
        <v>84</v>
      </c>
      <c r="I415" s="12"/>
    </row>
    <row r="416" spans="1:9" ht="102">
      <c r="A416" s="21" t="s">
        <v>389</v>
      </c>
      <c r="B416" s="66" t="s">
        <v>755</v>
      </c>
      <c r="C416" s="9" t="s">
        <v>217</v>
      </c>
      <c r="D416" s="66" t="s">
        <v>753</v>
      </c>
      <c r="E416" s="4">
        <v>22762.5</v>
      </c>
      <c r="G416" s="51" t="s">
        <v>356</v>
      </c>
      <c r="H416" s="9" t="s">
        <v>84</v>
      </c>
      <c r="I416" s="12"/>
    </row>
    <row r="417" spans="1:9" ht="102">
      <c r="A417" s="21" t="s">
        <v>390</v>
      </c>
      <c r="B417" s="66" t="s">
        <v>755</v>
      </c>
      <c r="C417" s="9" t="s">
        <v>217</v>
      </c>
      <c r="D417" s="66" t="s">
        <v>756</v>
      </c>
      <c r="E417" s="4">
        <v>21500</v>
      </c>
      <c r="G417" s="51" t="s">
        <v>356</v>
      </c>
      <c r="H417" s="9" t="s">
        <v>84</v>
      </c>
      <c r="I417" s="12"/>
    </row>
    <row r="418" spans="1:9" ht="63.75">
      <c r="A418" s="21" t="s">
        <v>392</v>
      </c>
      <c r="B418" s="66" t="s">
        <v>208</v>
      </c>
      <c r="C418" s="9" t="s">
        <v>217</v>
      </c>
      <c r="D418" s="66" t="s">
        <v>148</v>
      </c>
      <c r="E418" s="4">
        <v>13000</v>
      </c>
      <c r="G418" s="51" t="s">
        <v>356</v>
      </c>
      <c r="H418" s="9" t="s">
        <v>84</v>
      </c>
      <c r="I418" s="12"/>
    </row>
    <row r="419" spans="1:9" ht="63.75">
      <c r="A419" s="21" t="s">
        <v>393</v>
      </c>
      <c r="B419" s="66" t="s">
        <v>208</v>
      </c>
      <c r="C419" s="9" t="s">
        <v>217</v>
      </c>
      <c r="D419" s="66" t="s">
        <v>203</v>
      </c>
      <c r="E419" s="4">
        <v>22000</v>
      </c>
      <c r="G419" s="51" t="s">
        <v>356</v>
      </c>
      <c r="H419" s="9" t="s">
        <v>84</v>
      </c>
      <c r="I419" s="12"/>
    </row>
    <row r="420" spans="1:9" ht="51">
      <c r="A420" s="21" t="s">
        <v>395</v>
      </c>
      <c r="B420" s="66" t="s">
        <v>757</v>
      </c>
      <c r="C420" s="9" t="s">
        <v>217</v>
      </c>
      <c r="D420" s="66" t="s">
        <v>753</v>
      </c>
      <c r="E420" s="4">
        <v>15000</v>
      </c>
      <c r="G420" s="51" t="s">
        <v>356</v>
      </c>
      <c r="H420" s="9" t="s">
        <v>84</v>
      </c>
      <c r="I420" s="12"/>
    </row>
    <row r="421" spans="1:9" ht="63.75">
      <c r="A421" s="21" t="s">
        <v>397</v>
      </c>
      <c r="B421" s="66" t="s">
        <v>209</v>
      </c>
      <c r="C421" s="9" t="s">
        <v>217</v>
      </c>
      <c r="D421" s="66" t="s">
        <v>203</v>
      </c>
      <c r="E421" s="4">
        <v>33580</v>
      </c>
      <c r="G421" s="51" t="s">
        <v>356</v>
      </c>
      <c r="H421" s="9" t="s">
        <v>84</v>
      </c>
      <c r="I421" s="12"/>
    </row>
    <row r="422" spans="1:9" ht="63.75">
      <c r="A422" s="21" t="s">
        <v>398</v>
      </c>
      <c r="B422" s="66" t="s">
        <v>209</v>
      </c>
      <c r="C422" s="9" t="s">
        <v>217</v>
      </c>
      <c r="D422" s="66" t="s">
        <v>756</v>
      </c>
      <c r="E422" s="4">
        <v>32000</v>
      </c>
      <c r="G422" s="51" t="s">
        <v>356</v>
      </c>
      <c r="H422" s="9" t="s">
        <v>84</v>
      </c>
      <c r="I422" s="12"/>
    </row>
    <row r="423" spans="1:9" ht="63.75">
      <c r="A423" s="21" t="s">
        <v>400</v>
      </c>
      <c r="B423" s="66" t="s">
        <v>209</v>
      </c>
      <c r="C423" s="9" t="s">
        <v>217</v>
      </c>
      <c r="D423" s="66" t="s">
        <v>148</v>
      </c>
      <c r="E423" s="4">
        <v>24420</v>
      </c>
      <c r="G423" s="51" t="s">
        <v>356</v>
      </c>
      <c r="H423" s="9" t="s">
        <v>84</v>
      </c>
      <c r="I423" s="12"/>
    </row>
    <row r="424" spans="1:9" ht="102">
      <c r="A424" s="21" t="s">
        <v>402</v>
      </c>
      <c r="B424" s="66" t="s">
        <v>210</v>
      </c>
      <c r="C424" s="9" t="s">
        <v>217</v>
      </c>
      <c r="D424" s="66" t="s">
        <v>753</v>
      </c>
      <c r="E424" s="4">
        <v>2000</v>
      </c>
      <c r="G424" s="51" t="s">
        <v>356</v>
      </c>
      <c r="H424" s="9" t="s">
        <v>84</v>
      </c>
      <c r="I424" s="12"/>
    </row>
    <row r="425" spans="1:9" ht="102">
      <c r="A425" s="21" t="s">
        <v>404</v>
      </c>
      <c r="B425" s="66" t="s">
        <v>210</v>
      </c>
      <c r="C425" s="9" t="s">
        <v>217</v>
      </c>
      <c r="D425" s="66" t="s">
        <v>756</v>
      </c>
      <c r="E425" s="4">
        <v>8000</v>
      </c>
      <c r="G425" s="51" t="s">
        <v>356</v>
      </c>
      <c r="H425" s="9" t="s">
        <v>84</v>
      </c>
      <c r="I425" s="12"/>
    </row>
    <row r="426" spans="1:9" ht="63.75">
      <c r="A426" s="21" t="s">
        <v>405</v>
      </c>
      <c r="B426" s="66" t="s">
        <v>758</v>
      </c>
      <c r="C426" s="9" t="s">
        <v>217</v>
      </c>
      <c r="D426" s="66" t="s">
        <v>759</v>
      </c>
      <c r="E426" s="4">
        <v>5000</v>
      </c>
      <c r="G426" s="22" t="s">
        <v>442</v>
      </c>
      <c r="H426" s="9" t="s">
        <v>84</v>
      </c>
      <c r="I426" s="12"/>
    </row>
    <row r="427" spans="1:9" ht="63.75">
      <c r="A427" s="21" t="s">
        <v>406</v>
      </c>
      <c r="B427" s="66" t="s">
        <v>760</v>
      </c>
      <c r="C427" s="9" t="s">
        <v>217</v>
      </c>
      <c r="D427" s="66" t="s">
        <v>761</v>
      </c>
      <c r="E427" s="4">
        <v>8969</v>
      </c>
      <c r="G427" s="22" t="s">
        <v>442</v>
      </c>
      <c r="H427" s="9" t="s">
        <v>84</v>
      </c>
      <c r="I427" s="12"/>
    </row>
    <row r="428" spans="1:9" ht="127.5">
      <c r="A428" s="21" t="s">
        <v>407</v>
      </c>
      <c r="B428" s="66" t="s">
        <v>180</v>
      </c>
      <c r="C428" s="9" t="s">
        <v>762</v>
      </c>
      <c r="D428" s="66" t="s">
        <v>196</v>
      </c>
      <c r="E428" s="4">
        <v>22000</v>
      </c>
      <c r="G428" s="52" t="s">
        <v>356</v>
      </c>
      <c r="H428" s="9" t="s">
        <v>84</v>
      </c>
      <c r="I428" s="12"/>
    </row>
    <row r="429" spans="1:9" ht="127.5">
      <c r="A429" s="21" t="s">
        <v>409</v>
      </c>
      <c r="B429" s="66" t="s">
        <v>180</v>
      </c>
      <c r="C429" s="9" t="s">
        <v>762</v>
      </c>
      <c r="D429" s="66" t="s">
        <v>197</v>
      </c>
      <c r="E429" s="4">
        <v>24700</v>
      </c>
      <c r="G429" s="52" t="s">
        <v>356</v>
      </c>
      <c r="H429" s="9" t="s">
        <v>84</v>
      </c>
      <c r="I429" s="12"/>
    </row>
    <row r="430" spans="1:9" ht="127.5">
      <c r="A430" s="21" t="s">
        <v>410</v>
      </c>
      <c r="B430" s="66" t="s">
        <v>180</v>
      </c>
      <c r="C430" s="9" t="s">
        <v>762</v>
      </c>
      <c r="D430" s="66" t="s">
        <v>198</v>
      </c>
      <c r="E430" s="4">
        <v>16020</v>
      </c>
      <c r="G430" s="52" t="s">
        <v>356</v>
      </c>
      <c r="H430" s="9" t="s">
        <v>84</v>
      </c>
      <c r="I430" s="12"/>
    </row>
    <row r="431" spans="1:9" ht="127.5">
      <c r="A431" s="21" t="s">
        <v>412</v>
      </c>
      <c r="B431" s="66" t="s">
        <v>180</v>
      </c>
      <c r="C431" s="9" t="s">
        <v>762</v>
      </c>
      <c r="D431" s="66" t="s">
        <v>143</v>
      </c>
      <c r="E431" s="4">
        <v>16000</v>
      </c>
      <c r="G431" s="52" t="s">
        <v>356</v>
      </c>
      <c r="H431" s="9" t="s">
        <v>84</v>
      </c>
      <c r="I431" s="12"/>
    </row>
    <row r="432" spans="1:9" ht="127.5">
      <c r="A432" s="21" t="s">
        <v>414</v>
      </c>
      <c r="B432" s="66" t="s">
        <v>180</v>
      </c>
      <c r="C432" s="9" t="s">
        <v>762</v>
      </c>
      <c r="D432" s="66" t="s">
        <v>156</v>
      </c>
      <c r="E432" s="4">
        <v>75200</v>
      </c>
      <c r="G432" s="52" t="s">
        <v>356</v>
      </c>
      <c r="H432" s="9" t="s">
        <v>84</v>
      </c>
      <c r="I432" s="12"/>
    </row>
    <row r="433" spans="1:9" ht="127.5">
      <c r="A433" s="21" t="s">
        <v>415</v>
      </c>
      <c r="B433" s="66" t="s">
        <v>180</v>
      </c>
      <c r="C433" s="9" t="s">
        <v>762</v>
      </c>
      <c r="D433" s="66" t="s">
        <v>157</v>
      </c>
      <c r="E433" s="4">
        <v>11680</v>
      </c>
      <c r="G433" s="52" t="s">
        <v>356</v>
      </c>
      <c r="H433" s="9" t="s">
        <v>84</v>
      </c>
      <c r="I433" s="12"/>
    </row>
    <row r="434" spans="1:9" ht="127.5">
      <c r="A434" s="21" t="s">
        <v>417</v>
      </c>
      <c r="B434" s="66" t="s">
        <v>180</v>
      </c>
      <c r="C434" s="9" t="s">
        <v>762</v>
      </c>
      <c r="D434" s="66" t="s">
        <v>145</v>
      </c>
      <c r="E434" s="4">
        <v>16950</v>
      </c>
      <c r="G434" s="52" t="s">
        <v>356</v>
      </c>
      <c r="H434" s="9" t="s">
        <v>84</v>
      </c>
      <c r="I434" s="12"/>
    </row>
    <row r="435" spans="1:9" ht="89.25">
      <c r="A435" s="21" t="s">
        <v>419</v>
      </c>
      <c r="B435" s="66" t="s">
        <v>181</v>
      </c>
      <c r="C435" s="9" t="s">
        <v>762</v>
      </c>
      <c r="D435" s="66" t="s">
        <v>753</v>
      </c>
      <c r="E435" s="4">
        <v>38800</v>
      </c>
      <c r="G435" s="52" t="s">
        <v>356</v>
      </c>
      <c r="H435" s="9" t="s">
        <v>84</v>
      </c>
      <c r="I435" s="12"/>
    </row>
    <row r="436" spans="1:9" ht="89.25">
      <c r="A436" s="21" t="s">
        <v>421</v>
      </c>
      <c r="B436" s="66" t="s">
        <v>181</v>
      </c>
      <c r="C436" s="9" t="s">
        <v>762</v>
      </c>
      <c r="D436" s="66" t="s">
        <v>196</v>
      </c>
      <c r="E436" s="4">
        <v>16000</v>
      </c>
      <c r="G436" s="52" t="s">
        <v>356</v>
      </c>
      <c r="H436" s="9" t="s">
        <v>84</v>
      </c>
      <c r="I436" s="12"/>
    </row>
    <row r="437" spans="1:9" ht="89.25">
      <c r="A437" s="21" t="s">
        <v>423</v>
      </c>
      <c r="B437" s="66" t="s">
        <v>181</v>
      </c>
      <c r="C437" s="9" t="s">
        <v>762</v>
      </c>
      <c r="D437" s="66" t="s">
        <v>763</v>
      </c>
      <c r="E437" s="4">
        <v>50000</v>
      </c>
      <c r="G437" s="52" t="s">
        <v>356</v>
      </c>
      <c r="H437" s="9" t="s">
        <v>84</v>
      </c>
      <c r="I437" s="12"/>
    </row>
    <row r="438" spans="1:9" ht="89.25">
      <c r="A438" s="21" t="s">
        <v>425</v>
      </c>
      <c r="B438" s="73" t="s">
        <v>182</v>
      </c>
      <c r="C438" s="9" t="s">
        <v>762</v>
      </c>
      <c r="D438" s="66" t="s">
        <v>199</v>
      </c>
      <c r="E438" s="4">
        <v>22500</v>
      </c>
      <c r="G438" s="52" t="s">
        <v>356</v>
      </c>
      <c r="H438" s="9" t="s">
        <v>84</v>
      </c>
      <c r="I438" s="12"/>
    </row>
    <row r="439" spans="1:9" ht="89.25">
      <c r="A439" s="21" t="s">
        <v>427</v>
      </c>
      <c r="B439" s="66" t="s">
        <v>182</v>
      </c>
      <c r="C439" s="9" t="s">
        <v>762</v>
      </c>
      <c r="D439" s="66" t="s">
        <v>143</v>
      </c>
      <c r="E439" s="4">
        <v>30700</v>
      </c>
      <c r="G439" s="52" t="s">
        <v>356</v>
      </c>
      <c r="H439" s="9" t="s">
        <v>84</v>
      </c>
      <c r="I439" s="12"/>
    </row>
    <row r="440" spans="1:9" ht="89.25">
      <c r="A440" s="21" t="s">
        <v>429</v>
      </c>
      <c r="B440" s="66" t="s">
        <v>182</v>
      </c>
      <c r="C440" s="9" t="s">
        <v>762</v>
      </c>
      <c r="D440" s="66" t="s">
        <v>759</v>
      </c>
      <c r="E440" s="4">
        <v>18100</v>
      </c>
      <c r="G440" s="52" t="s">
        <v>356</v>
      </c>
      <c r="H440" s="9" t="s">
        <v>84</v>
      </c>
      <c r="I440" s="12"/>
    </row>
    <row r="441" spans="1:9" ht="63.75">
      <c r="A441" s="21" t="s">
        <v>431</v>
      </c>
      <c r="B441" s="66" t="s">
        <v>764</v>
      </c>
      <c r="C441" s="9" t="s">
        <v>762</v>
      </c>
      <c r="D441" s="66" t="s">
        <v>753</v>
      </c>
      <c r="E441" s="4">
        <v>20200</v>
      </c>
      <c r="G441" s="52" t="s">
        <v>356</v>
      </c>
      <c r="H441" s="9" t="s">
        <v>84</v>
      </c>
      <c r="I441" s="12"/>
    </row>
    <row r="442" spans="1:9" ht="63.75">
      <c r="A442" s="21" t="s">
        <v>433</v>
      </c>
      <c r="B442" s="66" t="s">
        <v>764</v>
      </c>
      <c r="C442" s="9" t="s">
        <v>762</v>
      </c>
      <c r="D442" s="66" t="s">
        <v>200</v>
      </c>
      <c r="E442" s="4">
        <v>15550</v>
      </c>
      <c r="G442" s="52" t="s">
        <v>356</v>
      </c>
      <c r="H442" s="9" t="s">
        <v>84</v>
      </c>
      <c r="I442" s="12"/>
    </row>
    <row r="443" spans="1:9" ht="63.75">
      <c r="A443" s="21" t="s">
        <v>435</v>
      </c>
      <c r="B443" s="66" t="s">
        <v>765</v>
      </c>
      <c r="C443" s="9" t="s">
        <v>762</v>
      </c>
      <c r="D443" s="66" t="s">
        <v>146</v>
      </c>
      <c r="E443" s="4">
        <v>20000</v>
      </c>
      <c r="G443" s="52" t="s">
        <v>356</v>
      </c>
      <c r="H443" s="9" t="s">
        <v>84</v>
      </c>
      <c r="I443" s="12"/>
    </row>
    <row r="444" spans="1:9" ht="89.25">
      <c r="A444" s="21" t="s">
        <v>437</v>
      </c>
      <c r="B444" s="66" t="s">
        <v>183</v>
      </c>
      <c r="C444" s="9" t="s">
        <v>762</v>
      </c>
      <c r="D444" s="66" t="s">
        <v>149</v>
      </c>
      <c r="E444" s="4">
        <v>18000</v>
      </c>
      <c r="G444" s="52" t="s">
        <v>356</v>
      </c>
      <c r="H444" s="9" t="s">
        <v>84</v>
      </c>
      <c r="I444" s="12"/>
    </row>
    <row r="445" spans="1:9" ht="89.25">
      <c r="A445" s="21" t="s">
        <v>439</v>
      </c>
      <c r="B445" s="66" t="s">
        <v>183</v>
      </c>
      <c r="C445" s="9" t="s">
        <v>762</v>
      </c>
      <c r="D445" s="66" t="s">
        <v>766</v>
      </c>
      <c r="E445" s="4">
        <v>32000</v>
      </c>
      <c r="G445" s="52" t="s">
        <v>356</v>
      </c>
      <c r="H445" s="9" t="s">
        <v>84</v>
      </c>
      <c r="I445" s="12"/>
    </row>
    <row r="446" spans="1:9" ht="89.25">
      <c r="A446" s="21" t="s">
        <v>441</v>
      </c>
      <c r="B446" s="66" t="s">
        <v>184</v>
      </c>
      <c r="C446" s="9" t="s">
        <v>762</v>
      </c>
      <c r="D446" s="66" t="s">
        <v>154</v>
      </c>
      <c r="E446" s="4">
        <v>9345</v>
      </c>
      <c r="G446" s="52" t="s">
        <v>356</v>
      </c>
      <c r="H446" s="9" t="s">
        <v>84</v>
      </c>
      <c r="I446" s="12"/>
    </row>
    <row r="447" spans="1:9" ht="51">
      <c r="A447" s="21" t="s">
        <v>443</v>
      </c>
      <c r="B447" s="66" t="s">
        <v>185</v>
      </c>
      <c r="C447" s="9" t="s">
        <v>762</v>
      </c>
      <c r="D447" s="66" t="s">
        <v>151</v>
      </c>
      <c r="E447" s="4">
        <v>6840</v>
      </c>
      <c r="G447" s="52" t="s">
        <v>356</v>
      </c>
      <c r="H447" s="9" t="s">
        <v>84</v>
      </c>
      <c r="I447" s="12"/>
    </row>
    <row r="448" spans="1:9" ht="63.75">
      <c r="A448" s="21" t="s">
        <v>444</v>
      </c>
      <c r="B448" s="66" t="s">
        <v>186</v>
      </c>
      <c r="C448" s="9" t="s">
        <v>762</v>
      </c>
      <c r="D448" s="66" t="s">
        <v>150</v>
      </c>
      <c r="E448" s="4">
        <v>32000</v>
      </c>
      <c r="G448" s="52" t="s">
        <v>356</v>
      </c>
      <c r="H448" s="9" t="s">
        <v>84</v>
      </c>
      <c r="I448" s="12"/>
    </row>
    <row r="449" spans="1:9" ht="63.75">
      <c r="A449" s="21" t="s">
        <v>446</v>
      </c>
      <c r="B449" s="66" t="s">
        <v>186</v>
      </c>
      <c r="C449" s="9" t="s">
        <v>762</v>
      </c>
      <c r="D449" s="66" t="s">
        <v>149</v>
      </c>
      <c r="E449" s="4">
        <v>40400</v>
      </c>
      <c r="G449" s="52" t="s">
        <v>356</v>
      </c>
      <c r="H449" s="9" t="s">
        <v>84</v>
      </c>
      <c r="I449" s="12"/>
    </row>
    <row r="450" spans="1:9" ht="63.75">
      <c r="A450" s="21" t="s">
        <v>448</v>
      </c>
      <c r="B450" s="66" t="s">
        <v>767</v>
      </c>
      <c r="C450" s="9" t="s">
        <v>762</v>
      </c>
      <c r="D450" s="66" t="s">
        <v>155</v>
      </c>
      <c r="E450" s="4">
        <v>20000</v>
      </c>
      <c r="G450" s="52" t="s">
        <v>356</v>
      </c>
      <c r="H450" s="9" t="s">
        <v>84</v>
      </c>
      <c r="I450" s="12"/>
    </row>
    <row r="451" spans="1:9" ht="63.75">
      <c r="A451" s="21" t="s">
        <v>450</v>
      </c>
      <c r="B451" s="66" t="s">
        <v>186</v>
      </c>
      <c r="C451" s="9" t="s">
        <v>762</v>
      </c>
      <c r="D451" s="66" t="s">
        <v>142</v>
      </c>
      <c r="E451" s="4">
        <v>15600</v>
      </c>
      <c r="G451" s="52" t="s">
        <v>356</v>
      </c>
      <c r="H451" s="9" t="s">
        <v>84</v>
      </c>
      <c r="I451" s="12"/>
    </row>
    <row r="452" spans="1:9" ht="38.25">
      <c r="A452" s="21" t="s">
        <v>452</v>
      </c>
      <c r="B452" s="66" t="s">
        <v>187</v>
      </c>
      <c r="C452" s="9" t="s">
        <v>762</v>
      </c>
      <c r="D452" s="66" t="s">
        <v>146</v>
      </c>
      <c r="E452" s="4">
        <v>7000</v>
      </c>
      <c r="G452" s="52" t="s">
        <v>356</v>
      </c>
      <c r="H452" s="9" t="s">
        <v>84</v>
      </c>
      <c r="I452" s="12"/>
    </row>
    <row r="453" spans="1:9" ht="51">
      <c r="A453" s="21" t="s">
        <v>454</v>
      </c>
      <c r="B453" s="66" t="s">
        <v>188</v>
      </c>
      <c r="C453" s="9" t="s">
        <v>762</v>
      </c>
      <c r="D453" s="66" t="s">
        <v>766</v>
      </c>
      <c r="E453" s="4">
        <v>10000</v>
      </c>
      <c r="G453" s="52" t="s">
        <v>356</v>
      </c>
      <c r="H453" s="9" t="s">
        <v>84</v>
      </c>
      <c r="I453" s="12"/>
    </row>
    <row r="454" spans="1:9" ht="63.75">
      <c r="A454" s="21" t="s">
        <v>458</v>
      </c>
      <c r="B454" s="66" t="s">
        <v>189</v>
      </c>
      <c r="C454" s="9" t="s">
        <v>762</v>
      </c>
      <c r="D454" s="66" t="s">
        <v>152</v>
      </c>
      <c r="E454" s="4">
        <v>31000</v>
      </c>
      <c r="G454" s="52" t="s">
        <v>356</v>
      </c>
      <c r="H454" s="9" t="s">
        <v>84</v>
      </c>
      <c r="I454" s="12"/>
    </row>
    <row r="455" spans="1:9" ht="63.75">
      <c r="A455" s="21" t="s">
        <v>460</v>
      </c>
      <c r="B455" s="66" t="s">
        <v>189</v>
      </c>
      <c r="C455" s="9" t="s">
        <v>762</v>
      </c>
      <c r="D455" s="66" t="s">
        <v>153</v>
      </c>
      <c r="E455" s="4">
        <v>36000</v>
      </c>
      <c r="G455" s="52" t="s">
        <v>356</v>
      </c>
      <c r="H455" s="9" t="s">
        <v>84</v>
      </c>
      <c r="I455" s="12"/>
    </row>
    <row r="456" spans="1:9" ht="63.75">
      <c r="A456" s="21" t="s">
        <v>463</v>
      </c>
      <c r="B456" s="66" t="s">
        <v>189</v>
      </c>
      <c r="C456" s="9" t="s">
        <v>762</v>
      </c>
      <c r="D456" s="66" t="s">
        <v>768</v>
      </c>
      <c r="E456" s="4">
        <v>46000</v>
      </c>
      <c r="G456" s="52" t="s">
        <v>356</v>
      </c>
      <c r="H456" s="9" t="s">
        <v>84</v>
      </c>
      <c r="I456" s="12"/>
    </row>
    <row r="457" spans="1:9" ht="63.75">
      <c r="A457" s="21" t="s">
        <v>464</v>
      </c>
      <c r="B457" s="66" t="s">
        <v>190</v>
      </c>
      <c r="C457" s="9" t="s">
        <v>762</v>
      </c>
      <c r="D457" s="66" t="s">
        <v>769</v>
      </c>
      <c r="E457" s="4">
        <v>31000</v>
      </c>
      <c r="G457" s="52" t="s">
        <v>356</v>
      </c>
      <c r="H457" s="9" t="s">
        <v>84</v>
      </c>
      <c r="I457" s="12"/>
    </row>
    <row r="458" spans="1:9" ht="63.75">
      <c r="A458" s="21" t="s">
        <v>465</v>
      </c>
      <c r="B458" s="66" t="s">
        <v>190</v>
      </c>
      <c r="C458" s="9" t="s">
        <v>762</v>
      </c>
      <c r="D458" s="66" t="s">
        <v>202</v>
      </c>
      <c r="E458" s="4">
        <v>51000</v>
      </c>
      <c r="G458" s="52" t="s">
        <v>356</v>
      </c>
      <c r="H458" s="9" t="s">
        <v>84</v>
      </c>
      <c r="I458" s="12"/>
    </row>
    <row r="459" spans="1:9" ht="102">
      <c r="A459" s="21" t="s">
        <v>466</v>
      </c>
      <c r="B459" s="66" t="s">
        <v>770</v>
      </c>
      <c r="C459" s="9" t="s">
        <v>762</v>
      </c>
      <c r="D459" s="66" t="s">
        <v>135</v>
      </c>
      <c r="E459" s="4">
        <v>10000</v>
      </c>
      <c r="G459" s="52" t="s">
        <v>356</v>
      </c>
      <c r="H459" s="9" t="s">
        <v>84</v>
      </c>
      <c r="I459" s="12"/>
    </row>
    <row r="460" spans="1:9" ht="102">
      <c r="A460" s="21" t="s">
        <v>467</v>
      </c>
      <c r="B460" s="66" t="s">
        <v>191</v>
      </c>
      <c r="C460" s="9" t="s">
        <v>762</v>
      </c>
      <c r="D460" s="66" t="s">
        <v>146</v>
      </c>
      <c r="E460" s="4">
        <v>10000</v>
      </c>
      <c r="G460" s="52" t="s">
        <v>356</v>
      </c>
      <c r="H460" s="9" t="s">
        <v>84</v>
      </c>
      <c r="I460" s="12"/>
    </row>
    <row r="461" spans="1:9" ht="51">
      <c r="A461" s="21" t="s">
        <v>469</v>
      </c>
      <c r="B461" s="66" t="s">
        <v>192</v>
      </c>
      <c r="C461" s="9" t="s">
        <v>762</v>
      </c>
      <c r="D461" s="66" t="s">
        <v>771</v>
      </c>
      <c r="E461" s="4">
        <v>8000</v>
      </c>
      <c r="G461" s="52" t="s">
        <v>356</v>
      </c>
      <c r="H461" s="9" t="s">
        <v>84</v>
      </c>
      <c r="I461" s="12"/>
    </row>
    <row r="462" spans="1:9" ht="76.5">
      <c r="A462" s="21" t="s">
        <v>472</v>
      </c>
      <c r="B462" s="66" t="s">
        <v>772</v>
      </c>
      <c r="C462" s="9" t="s">
        <v>762</v>
      </c>
      <c r="D462" s="66" t="s">
        <v>759</v>
      </c>
      <c r="E462" s="4">
        <v>5000</v>
      </c>
      <c r="G462" s="52" t="s">
        <v>442</v>
      </c>
      <c r="H462" s="9" t="s">
        <v>84</v>
      </c>
      <c r="I462" s="12"/>
    </row>
    <row r="463" spans="1:9" ht="38.25">
      <c r="A463" s="21" t="s">
        <v>474</v>
      </c>
      <c r="B463" s="66" t="s">
        <v>773</v>
      </c>
      <c r="C463" s="9" t="s">
        <v>762</v>
      </c>
      <c r="D463" s="66" t="s">
        <v>774</v>
      </c>
      <c r="E463" s="4">
        <v>10000</v>
      </c>
      <c r="G463" s="52" t="s">
        <v>442</v>
      </c>
      <c r="H463" s="9" t="s">
        <v>84</v>
      </c>
      <c r="I463" s="12"/>
    </row>
    <row r="464" spans="1:9" ht="51">
      <c r="A464" s="21" t="s">
        <v>475</v>
      </c>
      <c r="B464" s="66" t="s">
        <v>775</v>
      </c>
      <c r="C464" s="9" t="s">
        <v>762</v>
      </c>
      <c r="D464" s="66" t="s">
        <v>774</v>
      </c>
      <c r="E464" s="4">
        <v>10000</v>
      </c>
      <c r="G464" s="52" t="s">
        <v>442</v>
      </c>
      <c r="H464" s="9" t="s">
        <v>84</v>
      </c>
      <c r="I464" s="12"/>
    </row>
    <row r="465" spans="1:9" ht="51">
      <c r="A465" s="21" t="s">
        <v>476</v>
      </c>
      <c r="B465" s="66" t="s">
        <v>776</v>
      </c>
      <c r="C465" s="9" t="s">
        <v>777</v>
      </c>
      <c r="D465" s="66" t="s">
        <v>4</v>
      </c>
      <c r="E465" s="4">
        <v>156000</v>
      </c>
      <c r="G465" s="52" t="s">
        <v>356</v>
      </c>
      <c r="H465" s="9" t="s">
        <v>84</v>
      </c>
      <c r="I465" s="12"/>
    </row>
    <row r="466" spans="1:9" ht="51">
      <c r="A466" s="21" t="s">
        <v>477</v>
      </c>
      <c r="B466" s="66" t="s">
        <v>778</v>
      </c>
      <c r="C466" s="9" t="s">
        <v>777</v>
      </c>
      <c r="D466" s="66" t="s">
        <v>4</v>
      </c>
      <c r="E466" s="4">
        <v>169988.7</v>
      </c>
      <c r="G466" s="52" t="s">
        <v>356</v>
      </c>
      <c r="H466" s="9" t="s">
        <v>84</v>
      </c>
      <c r="I466" s="12"/>
    </row>
    <row r="467" spans="1:9" ht="38.25">
      <c r="A467" s="21" t="s">
        <v>478</v>
      </c>
      <c r="B467" s="66" t="s">
        <v>779</v>
      </c>
      <c r="C467" s="9" t="s">
        <v>777</v>
      </c>
      <c r="D467" s="66" t="s">
        <v>780</v>
      </c>
      <c r="E467" s="4">
        <v>6000</v>
      </c>
      <c r="G467" s="52" t="s">
        <v>800</v>
      </c>
      <c r="H467" s="9" t="s">
        <v>84</v>
      </c>
      <c r="I467" s="12"/>
    </row>
    <row r="468" spans="1:9" ht="25.5">
      <c r="A468" s="21" t="s">
        <v>479</v>
      </c>
      <c r="B468" s="66" t="s">
        <v>781</v>
      </c>
      <c r="C468" s="9" t="s">
        <v>777</v>
      </c>
      <c r="D468" s="66" t="s">
        <v>782</v>
      </c>
      <c r="E468" s="4">
        <v>10000</v>
      </c>
      <c r="G468" s="52" t="s">
        <v>800</v>
      </c>
      <c r="H468" s="9" t="s">
        <v>84</v>
      </c>
      <c r="I468" s="9" t="s">
        <v>89</v>
      </c>
    </row>
    <row r="469" spans="1:9" ht="38.25">
      <c r="A469" s="21" t="s">
        <v>480</v>
      </c>
      <c r="B469" s="66" t="s">
        <v>779</v>
      </c>
      <c r="C469" s="9" t="s">
        <v>777</v>
      </c>
      <c r="D469" s="66" t="s">
        <v>780</v>
      </c>
      <c r="E469" s="4">
        <v>6000</v>
      </c>
      <c r="G469" s="52" t="s">
        <v>800</v>
      </c>
      <c r="H469" s="9" t="s">
        <v>84</v>
      </c>
      <c r="I469" s="12"/>
    </row>
    <row r="470" spans="1:9" ht="38.25">
      <c r="A470" s="21" t="s">
        <v>481</v>
      </c>
      <c r="B470" s="66" t="s">
        <v>783</v>
      </c>
      <c r="C470" s="9" t="s">
        <v>784</v>
      </c>
      <c r="D470" s="66" t="s">
        <v>139</v>
      </c>
      <c r="E470" s="4">
        <v>6000</v>
      </c>
      <c r="G470" s="52" t="s">
        <v>356</v>
      </c>
      <c r="H470" s="9" t="s">
        <v>84</v>
      </c>
      <c r="I470" s="12"/>
    </row>
    <row r="471" spans="1:9" ht="38.25">
      <c r="A471" s="21" t="s">
        <v>482</v>
      </c>
      <c r="B471" s="66" t="s">
        <v>783</v>
      </c>
      <c r="C471" s="9" t="s">
        <v>784</v>
      </c>
      <c r="D471" s="66" t="s">
        <v>1</v>
      </c>
      <c r="E471" s="4">
        <v>6000</v>
      </c>
      <c r="G471" s="52" t="s">
        <v>356</v>
      </c>
      <c r="H471" s="9" t="s">
        <v>84</v>
      </c>
      <c r="I471" s="12"/>
    </row>
    <row r="472" spans="1:9" ht="38.25">
      <c r="A472" s="21" t="s">
        <v>483</v>
      </c>
      <c r="B472" s="66" t="s">
        <v>783</v>
      </c>
      <c r="C472" s="9" t="s">
        <v>784</v>
      </c>
      <c r="D472" s="66" t="s">
        <v>138</v>
      </c>
      <c r="E472" s="4">
        <v>5950</v>
      </c>
      <c r="G472" s="52" t="s">
        <v>356</v>
      </c>
      <c r="H472" s="9" t="s">
        <v>84</v>
      </c>
      <c r="I472" s="12"/>
    </row>
    <row r="473" spans="1:9" ht="38.25">
      <c r="A473" s="21" t="s">
        <v>484</v>
      </c>
      <c r="B473" s="66" t="s">
        <v>783</v>
      </c>
      <c r="C473" s="9" t="s">
        <v>784</v>
      </c>
      <c r="D473" s="66" t="s">
        <v>785</v>
      </c>
      <c r="E473" s="4">
        <v>6000</v>
      </c>
      <c r="G473" s="52" t="s">
        <v>356</v>
      </c>
      <c r="H473" s="9" t="s">
        <v>84</v>
      </c>
      <c r="I473" s="9" t="s">
        <v>89</v>
      </c>
    </row>
    <row r="474" spans="1:9" ht="38.25">
      <c r="A474" s="21" t="s">
        <v>486</v>
      </c>
      <c r="B474" s="66" t="s">
        <v>783</v>
      </c>
      <c r="C474" s="9" t="s">
        <v>784</v>
      </c>
      <c r="D474" s="66" t="s">
        <v>212</v>
      </c>
      <c r="E474" s="4">
        <v>6000</v>
      </c>
      <c r="G474" s="52" t="s">
        <v>356</v>
      </c>
      <c r="H474" s="9" t="s">
        <v>84</v>
      </c>
      <c r="I474" s="9"/>
    </row>
    <row r="475" spans="1:9" ht="38.25">
      <c r="A475" s="21" t="s">
        <v>489</v>
      </c>
      <c r="B475" s="66" t="s">
        <v>783</v>
      </c>
      <c r="C475" s="9" t="s">
        <v>784</v>
      </c>
      <c r="D475" s="66" t="s">
        <v>137</v>
      </c>
      <c r="E475" s="4">
        <v>3150</v>
      </c>
      <c r="G475" s="52" t="s">
        <v>356</v>
      </c>
      <c r="H475" s="9" t="s">
        <v>84</v>
      </c>
      <c r="I475" s="9"/>
    </row>
    <row r="476" spans="1:9" ht="38.25">
      <c r="A476" s="21" t="s">
        <v>491</v>
      </c>
      <c r="B476" s="66" t="s">
        <v>783</v>
      </c>
      <c r="C476" s="9" t="s">
        <v>784</v>
      </c>
      <c r="D476" s="66" t="s">
        <v>213</v>
      </c>
      <c r="E476" s="4">
        <v>5360</v>
      </c>
      <c r="G476" s="52" t="s">
        <v>356</v>
      </c>
      <c r="H476" s="9" t="s">
        <v>84</v>
      </c>
      <c r="I476" s="9"/>
    </row>
    <row r="477" spans="1:9" ht="38.25">
      <c r="A477" s="21" t="s">
        <v>493</v>
      </c>
      <c r="B477" s="66" t="s">
        <v>783</v>
      </c>
      <c r="C477" s="9" t="s">
        <v>784</v>
      </c>
      <c r="D477" s="66" t="s">
        <v>136</v>
      </c>
      <c r="E477" s="4">
        <v>6000</v>
      </c>
      <c r="G477" s="52" t="s">
        <v>356</v>
      </c>
      <c r="H477" s="9" t="s">
        <v>84</v>
      </c>
      <c r="I477" s="9"/>
    </row>
    <row r="478" spans="1:9" ht="38.25">
      <c r="A478" s="21" t="s">
        <v>494</v>
      </c>
      <c r="B478" s="66" t="s">
        <v>783</v>
      </c>
      <c r="C478" s="9" t="s">
        <v>784</v>
      </c>
      <c r="D478" s="66" t="s">
        <v>786</v>
      </c>
      <c r="E478" s="4">
        <v>4085</v>
      </c>
      <c r="G478" s="52" t="s">
        <v>356</v>
      </c>
      <c r="H478" s="9" t="s">
        <v>84</v>
      </c>
      <c r="I478" s="9" t="s">
        <v>89</v>
      </c>
    </row>
    <row r="479" spans="1:9" ht="38.25">
      <c r="A479" s="21" t="s">
        <v>495</v>
      </c>
      <c r="B479" s="66" t="s">
        <v>783</v>
      </c>
      <c r="C479" s="9" t="s">
        <v>784</v>
      </c>
      <c r="D479" s="66" t="s">
        <v>141</v>
      </c>
      <c r="E479" s="4">
        <v>6000</v>
      </c>
      <c r="G479" s="52" t="s">
        <v>356</v>
      </c>
      <c r="H479" s="9" t="s">
        <v>84</v>
      </c>
      <c r="I479" s="9"/>
    </row>
    <row r="480" spans="1:9" ht="38.25">
      <c r="A480" s="21" t="s">
        <v>497</v>
      </c>
      <c r="B480" s="66" t="s">
        <v>783</v>
      </c>
      <c r="C480" s="9" t="s">
        <v>784</v>
      </c>
      <c r="D480" s="66" t="s">
        <v>3</v>
      </c>
      <c r="E480" s="4">
        <v>5500</v>
      </c>
      <c r="G480" s="52" t="s">
        <v>356</v>
      </c>
      <c r="H480" s="9" t="s">
        <v>84</v>
      </c>
      <c r="I480" s="9"/>
    </row>
    <row r="481" spans="1:9" ht="38.25">
      <c r="A481" s="21" t="s">
        <v>501</v>
      </c>
      <c r="B481" s="66" t="s">
        <v>783</v>
      </c>
      <c r="C481" s="9" t="s">
        <v>784</v>
      </c>
      <c r="D481" s="66" t="s">
        <v>215</v>
      </c>
      <c r="E481" s="4">
        <v>6000</v>
      </c>
      <c r="G481" s="52" t="s">
        <v>356</v>
      </c>
      <c r="H481" s="9" t="s">
        <v>84</v>
      </c>
      <c r="I481" s="9"/>
    </row>
    <row r="482" spans="1:9" ht="63.75">
      <c r="A482" s="21" t="s">
        <v>505</v>
      </c>
      <c r="B482" s="66" t="s">
        <v>140</v>
      </c>
      <c r="C482" s="9" t="s">
        <v>784</v>
      </c>
      <c r="D482" s="66" t="s">
        <v>138</v>
      </c>
      <c r="E482" s="4">
        <v>5960</v>
      </c>
      <c r="G482" s="52" t="s">
        <v>356</v>
      </c>
      <c r="H482" s="9" t="s">
        <v>84</v>
      </c>
      <c r="I482" s="9"/>
    </row>
    <row r="483" spans="1:9" ht="63.75">
      <c r="A483" s="21" t="s">
        <v>506</v>
      </c>
      <c r="B483" s="66" t="s">
        <v>140</v>
      </c>
      <c r="C483" s="9" t="s">
        <v>784</v>
      </c>
      <c r="D483" s="66" t="s">
        <v>135</v>
      </c>
      <c r="E483" s="4">
        <v>6000</v>
      </c>
      <c r="G483" s="52" t="s">
        <v>356</v>
      </c>
      <c r="H483" s="9" t="s">
        <v>84</v>
      </c>
      <c r="I483" s="9"/>
    </row>
    <row r="484" spans="1:9" ht="63.75">
      <c r="A484" s="21" t="s">
        <v>507</v>
      </c>
      <c r="B484" s="66" t="s">
        <v>140</v>
      </c>
      <c r="C484" s="9" t="s">
        <v>784</v>
      </c>
      <c r="D484" s="66" t="s">
        <v>1</v>
      </c>
      <c r="E484" s="4">
        <v>6000</v>
      </c>
      <c r="G484" s="52" t="s">
        <v>356</v>
      </c>
      <c r="H484" s="9" t="s">
        <v>84</v>
      </c>
      <c r="I484" s="9"/>
    </row>
    <row r="485" spans="1:9" ht="63.75">
      <c r="A485" s="21" t="s">
        <v>508</v>
      </c>
      <c r="B485" s="66" t="s">
        <v>140</v>
      </c>
      <c r="C485" s="9" t="s">
        <v>784</v>
      </c>
      <c r="D485" s="66" t="s">
        <v>787</v>
      </c>
      <c r="E485" s="4">
        <v>5920</v>
      </c>
      <c r="G485" s="52" t="s">
        <v>356</v>
      </c>
      <c r="H485" s="9" t="s">
        <v>84</v>
      </c>
      <c r="I485" s="9"/>
    </row>
    <row r="486" spans="1:9" ht="63.75">
      <c r="A486" s="21" t="s">
        <v>509</v>
      </c>
      <c r="B486" s="66" t="s">
        <v>140</v>
      </c>
      <c r="C486" s="9" t="s">
        <v>784</v>
      </c>
      <c r="D486" s="66" t="s">
        <v>3</v>
      </c>
      <c r="E486" s="4">
        <v>5300</v>
      </c>
      <c r="G486" s="52" t="s">
        <v>356</v>
      </c>
      <c r="H486" s="9" t="s">
        <v>84</v>
      </c>
      <c r="I486" s="9"/>
    </row>
    <row r="487" spans="1:9" ht="63.75">
      <c r="A487" s="21" t="s">
        <v>511</v>
      </c>
      <c r="B487" s="66" t="s">
        <v>140</v>
      </c>
      <c r="C487" s="9" t="s">
        <v>784</v>
      </c>
      <c r="D487" s="66" t="s">
        <v>139</v>
      </c>
      <c r="E487" s="4">
        <v>2820</v>
      </c>
      <c r="G487" s="52" t="s">
        <v>356</v>
      </c>
      <c r="H487" s="9" t="s">
        <v>84</v>
      </c>
      <c r="I487" s="9"/>
    </row>
    <row r="488" spans="1:9" ht="25.5">
      <c r="A488" s="21" t="s">
        <v>512</v>
      </c>
      <c r="B488" s="66" t="s">
        <v>193</v>
      </c>
      <c r="C488" s="9" t="s">
        <v>211</v>
      </c>
      <c r="D488" s="66" t="s">
        <v>135</v>
      </c>
      <c r="E488" s="4">
        <v>6800</v>
      </c>
      <c r="G488" s="52" t="s">
        <v>356</v>
      </c>
      <c r="H488" s="9" t="s">
        <v>84</v>
      </c>
      <c r="I488" s="9"/>
    </row>
    <row r="489" spans="1:9" ht="25.5">
      <c r="A489" s="21" t="s">
        <v>514</v>
      </c>
      <c r="B489" s="66" t="s">
        <v>193</v>
      </c>
      <c r="C489" s="9" t="s">
        <v>211</v>
      </c>
      <c r="D489" s="66" t="s">
        <v>156</v>
      </c>
      <c r="E489" s="4">
        <v>9500</v>
      </c>
      <c r="G489" s="52" t="s">
        <v>356</v>
      </c>
      <c r="H489" s="9" t="s">
        <v>84</v>
      </c>
      <c r="I489" s="9"/>
    </row>
    <row r="490" spans="1:9" ht="25.5">
      <c r="A490" s="21" t="s">
        <v>516</v>
      </c>
      <c r="B490" s="66" t="s">
        <v>193</v>
      </c>
      <c r="C490" s="9" t="s">
        <v>211</v>
      </c>
      <c r="D490" s="66" t="s">
        <v>302</v>
      </c>
      <c r="E490" s="4">
        <v>15000</v>
      </c>
      <c r="G490" s="52" t="s">
        <v>356</v>
      </c>
      <c r="H490" s="9" t="s">
        <v>84</v>
      </c>
      <c r="I490" s="9"/>
    </row>
    <row r="491" spans="1:9" ht="25.5">
      <c r="A491" s="21" t="s">
        <v>517</v>
      </c>
      <c r="B491" s="66" t="s">
        <v>193</v>
      </c>
      <c r="C491" s="9" t="s">
        <v>211</v>
      </c>
      <c r="D491" s="66" t="s">
        <v>55</v>
      </c>
      <c r="E491" s="4">
        <v>16000</v>
      </c>
      <c r="G491" s="52" t="s">
        <v>356</v>
      </c>
      <c r="H491" s="9" t="s">
        <v>84</v>
      </c>
      <c r="I491" s="9"/>
    </row>
    <row r="492" spans="1:9" ht="25.5">
      <c r="A492" s="21" t="s">
        <v>518</v>
      </c>
      <c r="B492" s="66" t="s">
        <v>193</v>
      </c>
      <c r="C492" s="9" t="s">
        <v>211</v>
      </c>
      <c r="D492" s="66" t="s">
        <v>788</v>
      </c>
      <c r="E492" s="4">
        <v>5000</v>
      </c>
      <c r="G492" s="52" t="s">
        <v>356</v>
      </c>
      <c r="H492" s="9" t="s">
        <v>84</v>
      </c>
      <c r="I492" s="9"/>
    </row>
    <row r="493" spans="1:9" ht="25.5">
      <c r="A493" s="21" t="s">
        <v>520</v>
      </c>
      <c r="B493" s="66" t="s">
        <v>193</v>
      </c>
      <c r="C493" s="9" t="s">
        <v>211</v>
      </c>
      <c r="D493" s="66" t="s">
        <v>789</v>
      </c>
      <c r="E493" s="4">
        <v>9700</v>
      </c>
      <c r="G493" s="52" t="s">
        <v>356</v>
      </c>
      <c r="H493" s="9" t="s">
        <v>84</v>
      </c>
      <c r="I493" s="9" t="s">
        <v>89</v>
      </c>
    </row>
    <row r="494" spans="1:9" ht="38.25">
      <c r="A494" s="21" t="s">
        <v>522</v>
      </c>
      <c r="B494" s="66" t="s">
        <v>790</v>
      </c>
      <c r="C494" s="9" t="s">
        <v>791</v>
      </c>
      <c r="D494" s="66" t="s">
        <v>158</v>
      </c>
      <c r="E494" s="4">
        <v>100000</v>
      </c>
      <c r="G494" s="52" t="s">
        <v>356</v>
      </c>
      <c r="H494" s="9" t="s">
        <v>84</v>
      </c>
      <c r="I494" s="9"/>
    </row>
    <row r="495" spans="1:9" ht="76.5">
      <c r="A495" s="21" t="s">
        <v>524</v>
      </c>
      <c r="B495" s="66" t="s">
        <v>792</v>
      </c>
      <c r="C495" s="9" t="s">
        <v>793</v>
      </c>
      <c r="D495" s="66" t="s">
        <v>794</v>
      </c>
      <c r="E495" s="4">
        <v>6000</v>
      </c>
      <c r="G495" s="52" t="s">
        <v>442</v>
      </c>
      <c r="H495" s="9" t="s">
        <v>84</v>
      </c>
      <c r="I495" s="9"/>
    </row>
    <row r="496" spans="1:9" ht="63.75">
      <c r="A496" s="21" t="s">
        <v>525</v>
      </c>
      <c r="B496" s="66" t="s">
        <v>140</v>
      </c>
      <c r="C496" s="9" t="s">
        <v>784</v>
      </c>
      <c r="D496" s="66" t="s">
        <v>16</v>
      </c>
      <c r="E496" s="4">
        <v>5000</v>
      </c>
      <c r="G496" s="52" t="s">
        <v>442</v>
      </c>
      <c r="H496" s="9" t="s">
        <v>84</v>
      </c>
      <c r="I496" s="9"/>
    </row>
    <row r="497" spans="1:9" ht="63.75">
      <c r="A497" s="21" t="s">
        <v>526</v>
      </c>
      <c r="B497" s="66" t="s">
        <v>140</v>
      </c>
      <c r="C497" s="9" t="s">
        <v>784</v>
      </c>
      <c r="D497" s="66" t="s">
        <v>795</v>
      </c>
      <c r="E497" s="4">
        <v>9800</v>
      </c>
      <c r="G497" s="52" t="s">
        <v>442</v>
      </c>
      <c r="H497" s="9" t="s">
        <v>84</v>
      </c>
      <c r="I497" s="9" t="s">
        <v>89</v>
      </c>
    </row>
    <row r="498" spans="1:9" ht="63.75">
      <c r="A498" s="21" t="s">
        <v>527</v>
      </c>
      <c r="B498" s="66" t="s">
        <v>140</v>
      </c>
      <c r="C498" s="9" t="s">
        <v>784</v>
      </c>
      <c r="D498" s="66" t="s">
        <v>214</v>
      </c>
      <c r="E498" s="4">
        <v>5000</v>
      </c>
      <c r="G498" s="52" t="s">
        <v>442</v>
      </c>
      <c r="H498" s="9" t="s">
        <v>84</v>
      </c>
      <c r="I498" s="9"/>
    </row>
    <row r="499" spans="1:9" ht="63.75">
      <c r="A499" s="21" t="s">
        <v>528</v>
      </c>
      <c r="B499" s="66" t="s">
        <v>140</v>
      </c>
      <c r="C499" s="9" t="s">
        <v>784</v>
      </c>
      <c r="D499" s="66" t="s">
        <v>15</v>
      </c>
      <c r="E499" s="4">
        <v>3000</v>
      </c>
      <c r="G499" s="52" t="s">
        <v>442</v>
      </c>
      <c r="H499" s="9" t="s">
        <v>84</v>
      </c>
      <c r="I499" s="9"/>
    </row>
    <row r="500" spans="1:9" ht="38.25">
      <c r="A500" s="21" t="s">
        <v>529</v>
      </c>
      <c r="B500" s="66" t="s">
        <v>796</v>
      </c>
      <c r="C500" s="9" t="s">
        <v>211</v>
      </c>
      <c r="D500" s="66" t="s">
        <v>797</v>
      </c>
      <c r="E500" s="4">
        <v>8550</v>
      </c>
      <c r="G500" s="52" t="s">
        <v>442</v>
      </c>
      <c r="H500" s="9" t="s">
        <v>84</v>
      </c>
      <c r="I500" s="9"/>
    </row>
    <row r="501" spans="1:9" ht="38.25">
      <c r="A501" s="21" t="s">
        <v>530</v>
      </c>
      <c r="B501" s="66" t="s">
        <v>798</v>
      </c>
      <c r="C501" s="9" t="s">
        <v>799</v>
      </c>
      <c r="D501" s="66" t="s">
        <v>135</v>
      </c>
      <c r="E501" s="4">
        <v>5000</v>
      </c>
      <c r="G501" s="52" t="s">
        <v>442</v>
      </c>
      <c r="H501" s="9" t="s">
        <v>84</v>
      </c>
      <c r="I501" s="9"/>
    </row>
    <row r="502" spans="1:10" ht="13.5" thickBot="1">
      <c r="A502" s="101" t="s">
        <v>85</v>
      </c>
      <c r="B502" s="108"/>
      <c r="C502" s="103"/>
      <c r="D502" s="108"/>
      <c r="E502" s="109">
        <f>SUM(E396:E501)</f>
        <v>2149420.7</v>
      </c>
      <c r="F502" s="111"/>
      <c r="G502" s="111"/>
      <c r="H502" s="103"/>
      <c r="I502" s="103"/>
      <c r="J502" s="112"/>
    </row>
    <row r="503" spans="1:10" ht="13.5" thickTop="1">
      <c r="A503" s="139" t="s">
        <v>160</v>
      </c>
      <c r="B503" s="140"/>
      <c r="C503" s="140"/>
      <c r="D503" s="140"/>
      <c r="E503" s="140"/>
      <c r="F503" s="140"/>
      <c r="G503" s="140"/>
      <c r="H503" s="140"/>
      <c r="I503" s="140"/>
      <c r="J503" s="141"/>
    </row>
    <row r="504" spans="1:9" ht="38.25">
      <c r="A504" s="53" t="s">
        <v>352</v>
      </c>
      <c r="B504" s="54" t="s">
        <v>801</v>
      </c>
      <c r="C504" s="41" t="s">
        <v>312</v>
      </c>
      <c r="D504" s="54" t="s">
        <v>802</v>
      </c>
      <c r="E504" s="4">
        <v>6500</v>
      </c>
      <c r="G504" s="55" t="s">
        <v>442</v>
      </c>
      <c r="H504" s="56" t="s">
        <v>84</v>
      </c>
      <c r="I504" s="56"/>
    </row>
    <row r="505" spans="1:9" ht="25.5">
      <c r="A505" s="53" t="s">
        <v>357</v>
      </c>
      <c r="B505" s="54" t="s">
        <v>803</v>
      </c>
      <c r="C505" s="41" t="s">
        <v>312</v>
      </c>
      <c r="D505" s="54" t="s">
        <v>804</v>
      </c>
      <c r="E505" s="4">
        <v>7000</v>
      </c>
      <c r="G505" s="55" t="s">
        <v>442</v>
      </c>
      <c r="H505" s="56" t="s">
        <v>84</v>
      </c>
      <c r="I505" s="56"/>
    </row>
    <row r="506" spans="1:9" ht="25.5">
      <c r="A506" s="53" t="s">
        <v>359</v>
      </c>
      <c r="B506" s="54" t="s">
        <v>805</v>
      </c>
      <c r="C506" s="41" t="s">
        <v>312</v>
      </c>
      <c r="D506" s="54" t="s">
        <v>317</v>
      </c>
      <c r="E506" s="4">
        <v>7000</v>
      </c>
      <c r="G506" s="55" t="s">
        <v>442</v>
      </c>
      <c r="H506" s="56" t="s">
        <v>84</v>
      </c>
      <c r="I506" s="56"/>
    </row>
    <row r="507" spans="1:9" ht="12.75">
      <c r="A507" s="53" t="s">
        <v>361</v>
      </c>
      <c r="B507" s="54" t="s">
        <v>806</v>
      </c>
      <c r="C507" s="41" t="s">
        <v>312</v>
      </c>
      <c r="D507" s="54" t="s">
        <v>807</v>
      </c>
      <c r="E507" s="4">
        <v>8000</v>
      </c>
      <c r="G507" s="55" t="s">
        <v>442</v>
      </c>
      <c r="H507" s="56" t="s">
        <v>84</v>
      </c>
      <c r="I507" s="56"/>
    </row>
    <row r="508" spans="1:9" ht="51">
      <c r="A508" s="53" t="s">
        <v>363</v>
      </c>
      <c r="B508" s="54" t="s">
        <v>808</v>
      </c>
      <c r="C508" s="41" t="s">
        <v>312</v>
      </c>
      <c r="D508" s="54" t="s">
        <v>169</v>
      </c>
      <c r="E508" s="4">
        <v>7000</v>
      </c>
      <c r="G508" s="55" t="s">
        <v>442</v>
      </c>
      <c r="H508" s="56" t="s">
        <v>84</v>
      </c>
      <c r="I508" s="56"/>
    </row>
    <row r="509" spans="1:9" ht="63.75">
      <c r="A509" s="53" t="s">
        <v>365</v>
      </c>
      <c r="B509" s="54" t="s">
        <v>809</v>
      </c>
      <c r="C509" s="41" t="s">
        <v>312</v>
      </c>
      <c r="D509" s="54" t="s">
        <v>162</v>
      </c>
      <c r="E509" s="4">
        <v>8000</v>
      </c>
      <c r="G509" s="55" t="s">
        <v>911</v>
      </c>
      <c r="H509" s="56" t="s">
        <v>84</v>
      </c>
      <c r="I509" s="56"/>
    </row>
    <row r="510" spans="1:9" ht="25.5">
      <c r="A510" s="53" t="s">
        <v>367</v>
      </c>
      <c r="B510" s="54" t="s">
        <v>810</v>
      </c>
      <c r="C510" s="41" t="s">
        <v>312</v>
      </c>
      <c r="D510" s="54" t="s">
        <v>321</v>
      </c>
      <c r="E510" s="31">
        <v>8500</v>
      </c>
      <c r="G510" s="55" t="s">
        <v>442</v>
      </c>
      <c r="H510" s="56" t="s">
        <v>84</v>
      </c>
      <c r="I510" s="56"/>
    </row>
    <row r="511" spans="1:9" ht="12.75">
      <c r="A511" s="53" t="s">
        <v>369</v>
      </c>
      <c r="B511" s="54" t="s">
        <v>811</v>
      </c>
      <c r="C511" s="41" t="s">
        <v>312</v>
      </c>
      <c r="D511" s="54" t="s">
        <v>168</v>
      </c>
      <c r="E511" s="4">
        <v>7000</v>
      </c>
      <c r="G511" s="55" t="s">
        <v>442</v>
      </c>
      <c r="H511" s="56" t="s">
        <v>84</v>
      </c>
      <c r="I511" s="56"/>
    </row>
    <row r="512" spans="1:9" ht="25.5">
      <c r="A512" s="53" t="s">
        <v>371</v>
      </c>
      <c r="B512" s="54" t="s">
        <v>812</v>
      </c>
      <c r="C512" s="41" t="s">
        <v>312</v>
      </c>
      <c r="D512" s="54" t="s">
        <v>321</v>
      </c>
      <c r="E512" s="4">
        <v>8000</v>
      </c>
      <c r="G512" s="55" t="s">
        <v>442</v>
      </c>
      <c r="H512" s="56" t="s">
        <v>84</v>
      </c>
      <c r="I512" s="56"/>
    </row>
    <row r="513" spans="1:9" ht="63.75">
      <c r="A513" s="53" t="s">
        <v>373</v>
      </c>
      <c r="B513" s="54" t="s">
        <v>813</v>
      </c>
      <c r="C513" s="41" t="s">
        <v>312</v>
      </c>
      <c r="D513" s="54" t="s">
        <v>166</v>
      </c>
      <c r="E513" s="4">
        <v>8000</v>
      </c>
      <c r="G513" s="55" t="s">
        <v>442</v>
      </c>
      <c r="H513" s="56" t="s">
        <v>84</v>
      </c>
      <c r="I513" s="56"/>
    </row>
    <row r="514" spans="1:9" ht="25.5">
      <c r="A514" s="53" t="s">
        <v>375</v>
      </c>
      <c r="B514" s="54" t="s">
        <v>814</v>
      </c>
      <c r="C514" s="41" t="s">
        <v>312</v>
      </c>
      <c r="D514" s="54" t="s">
        <v>815</v>
      </c>
      <c r="E514" s="4">
        <v>7500</v>
      </c>
      <c r="G514" s="55" t="s">
        <v>442</v>
      </c>
      <c r="H514" s="56" t="s">
        <v>84</v>
      </c>
      <c r="I514" s="56"/>
    </row>
    <row r="515" spans="1:9" ht="12.75">
      <c r="A515" s="53" t="s">
        <v>377</v>
      </c>
      <c r="B515" s="54" t="s">
        <v>816</v>
      </c>
      <c r="C515" s="41" t="s">
        <v>312</v>
      </c>
      <c r="D515" s="54" t="s">
        <v>817</v>
      </c>
      <c r="E515" s="4">
        <v>6500</v>
      </c>
      <c r="G515" s="55" t="s">
        <v>442</v>
      </c>
      <c r="H515" s="56" t="s">
        <v>84</v>
      </c>
      <c r="I515" s="56"/>
    </row>
    <row r="516" spans="1:9" ht="12.75">
      <c r="A516" s="53" t="s">
        <v>378</v>
      </c>
      <c r="B516" s="54" t="s">
        <v>818</v>
      </c>
      <c r="C516" s="41" t="s">
        <v>312</v>
      </c>
      <c r="D516" s="54" t="s">
        <v>819</v>
      </c>
      <c r="E516" s="4">
        <v>6500</v>
      </c>
      <c r="G516" s="55" t="s">
        <v>442</v>
      </c>
      <c r="H516" s="56" t="s">
        <v>84</v>
      </c>
      <c r="I516" s="56"/>
    </row>
    <row r="517" spans="1:9" ht="63.75">
      <c r="A517" s="53" t="s">
        <v>379</v>
      </c>
      <c r="B517" s="54" t="s">
        <v>820</v>
      </c>
      <c r="C517" s="41" t="s">
        <v>312</v>
      </c>
      <c r="D517" s="54" t="s">
        <v>322</v>
      </c>
      <c r="E517" s="4">
        <v>6000</v>
      </c>
      <c r="G517" s="55" t="s">
        <v>911</v>
      </c>
      <c r="H517" s="56" t="s">
        <v>84</v>
      </c>
      <c r="I517" s="56"/>
    </row>
    <row r="518" spans="1:9" ht="12.75">
      <c r="A518" s="53" t="s">
        <v>380</v>
      </c>
      <c r="B518" s="54" t="s">
        <v>821</v>
      </c>
      <c r="C518" s="41" t="s">
        <v>312</v>
      </c>
      <c r="D518" s="54" t="s">
        <v>320</v>
      </c>
      <c r="E518" s="4">
        <v>8000</v>
      </c>
      <c r="G518" s="55" t="s">
        <v>442</v>
      </c>
      <c r="H518" s="56" t="s">
        <v>84</v>
      </c>
      <c r="I518" s="56"/>
    </row>
    <row r="519" spans="1:9" ht="25.5">
      <c r="A519" s="53" t="s">
        <v>382</v>
      </c>
      <c r="B519" s="54" t="s">
        <v>822</v>
      </c>
      <c r="C519" s="41" t="s">
        <v>312</v>
      </c>
      <c r="D519" s="54" t="s">
        <v>319</v>
      </c>
      <c r="E519" s="4">
        <v>9950</v>
      </c>
      <c r="G519" s="55" t="s">
        <v>442</v>
      </c>
      <c r="H519" s="56" t="s">
        <v>84</v>
      </c>
      <c r="I519" s="56"/>
    </row>
    <row r="520" spans="1:9" ht="25.5">
      <c r="A520" s="53" t="s">
        <v>383</v>
      </c>
      <c r="B520" s="54" t="s">
        <v>823</v>
      </c>
      <c r="C520" s="41" t="s">
        <v>312</v>
      </c>
      <c r="D520" s="54" t="s">
        <v>815</v>
      </c>
      <c r="E520" s="31">
        <v>4000</v>
      </c>
      <c r="G520" s="55" t="s">
        <v>442</v>
      </c>
      <c r="H520" s="56" t="s">
        <v>84</v>
      </c>
      <c r="I520" s="56"/>
    </row>
    <row r="521" spans="1:9" ht="25.5">
      <c r="A521" s="53" t="s">
        <v>385</v>
      </c>
      <c r="B521" s="54" t="s">
        <v>824</v>
      </c>
      <c r="C521" s="41" t="s">
        <v>312</v>
      </c>
      <c r="D521" s="54" t="s">
        <v>825</v>
      </c>
      <c r="E521" s="90">
        <v>6500</v>
      </c>
      <c r="G521" s="55" t="s">
        <v>442</v>
      </c>
      <c r="H521" s="56" t="s">
        <v>84</v>
      </c>
      <c r="I521" s="56"/>
    </row>
    <row r="522" spans="1:9" ht="12.75">
      <c r="A522" s="53" t="s">
        <v>386</v>
      </c>
      <c r="B522" s="54" t="s">
        <v>826</v>
      </c>
      <c r="C522" s="41" t="s">
        <v>312</v>
      </c>
      <c r="D522" s="54" t="s">
        <v>310</v>
      </c>
      <c r="E522" s="91">
        <v>8000</v>
      </c>
      <c r="G522" s="55" t="s">
        <v>442</v>
      </c>
      <c r="H522" s="56" t="s">
        <v>84</v>
      </c>
      <c r="I522" s="56"/>
    </row>
    <row r="523" spans="1:9" ht="25.5">
      <c r="A523" s="53" t="s">
        <v>387</v>
      </c>
      <c r="B523" s="54" t="s">
        <v>827</v>
      </c>
      <c r="C523" s="41" t="s">
        <v>312</v>
      </c>
      <c r="D523" s="54" t="s">
        <v>815</v>
      </c>
      <c r="E523" s="4">
        <v>5550</v>
      </c>
      <c r="G523" s="55" t="s">
        <v>442</v>
      </c>
      <c r="H523" s="56" t="s">
        <v>84</v>
      </c>
      <c r="I523" s="56"/>
    </row>
    <row r="524" spans="1:9" ht="25.5">
      <c r="A524" s="53" t="s">
        <v>389</v>
      </c>
      <c r="B524" s="54" t="s">
        <v>828</v>
      </c>
      <c r="C524" s="41" t="s">
        <v>312</v>
      </c>
      <c r="D524" s="54" t="s">
        <v>310</v>
      </c>
      <c r="E524" s="90">
        <v>8000</v>
      </c>
      <c r="G524" s="55" t="s">
        <v>442</v>
      </c>
      <c r="H524" s="56" t="s">
        <v>84</v>
      </c>
      <c r="I524" s="56"/>
    </row>
    <row r="525" spans="1:9" ht="51">
      <c r="A525" s="53" t="s">
        <v>390</v>
      </c>
      <c r="B525" s="54" t="s">
        <v>829</v>
      </c>
      <c r="C525" s="41" t="s">
        <v>312</v>
      </c>
      <c r="D525" s="54" t="s">
        <v>320</v>
      </c>
      <c r="E525" s="91">
        <v>10000</v>
      </c>
      <c r="G525" s="55" t="s">
        <v>442</v>
      </c>
      <c r="H525" s="56" t="s">
        <v>84</v>
      </c>
      <c r="I525" s="56"/>
    </row>
    <row r="526" spans="1:9" ht="12.75">
      <c r="A526" s="53" t="s">
        <v>392</v>
      </c>
      <c r="B526" s="54" t="s">
        <v>830</v>
      </c>
      <c r="C526" s="41" t="s">
        <v>312</v>
      </c>
      <c r="D526" s="54" t="s">
        <v>831</v>
      </c>
      <c r="E526" s="91">
        <v>8000</v>
      </c>
      <c r="G526" s="55" t="s">
        <v>442</v>
      </c>
      <c r="H526" s="56" t="s">
        <v>84</v>
      </c>
      <c r="I526" s="56"/>
    </row>
    <row r="527" spans="1:9" ht="12.75">
      <c r="A527" s="53" t="s">
        <v>393</v>
      </c>
      <c r="B527" s="54" t="s">
        <v>832</v>
      </c>
      <c r="C527" s="41" t="s">
        <v>312</v>
      </c>
      <c r="D527" s="54" t="s">
        <v>318</v>
      </c>
      <c r="E527" s="91">
        <v>6000</v>
      </c>
      <c r="G527" s="55" t="s">
        <v>442</v>
      </c>
      <c r="H527" s="56" t="s">
        <v>84</v>
      </c>
      <c r="I527" s="56"/>
    </row>
    <row r="528" spans="1:9" ht="25.5">
      <c r="A528" s="53" t="s">
        <v>395</v>
      </c>
      <c r="B528" s="57" t="s">
        <v>833</v>
      </c>
      <c r="C528" s="79" t="s">
        <v>312</v>
      </c>
      <c r="D528" s="57" t="s">
        <v>834</v>
      </c>
      <c r="E528" s="92">
        <v>7000</v>
      </c>
      <c r="G528" s="55" t="s">
        <v>442</v>
      </c>
      <c r="H528" s="56" t="s">
        <v>84</v>
      </c>
      <c r="I528" s="58"/>
    </row>
    <row r="529" spans="1:9" ht="63.75">
      <c r="A529" s="53" t="s">
        <v>397</v>
      </c>
      <c r="B529" s="54" t="s">
        <v>835</v>
      </c>
      <c r="C529" s="41" t="s">
        <v>312</v>
      </c>
      <c r="D529" s="54" t="s">
        <v>836</v>
      </c>
      <c r="E529" s="4">
        <v>10000</v>
      </c>
      <c r="G529" s="55" t="s">
        <v>442</v>
      </c>
      <c r="H529" s="56" t="s">
        <v>84</v>
      </c>
      <c r="I529" s="56"/>
    </row>
    <row r="530" spans="1:9" ht="63.75">
      <c r="A530" s="53" t="s">
        <v>398</v>
      </c>
      <c r="B530" s="59" t="s">
        <v>837</v>
      </c>
      <c r="C530" s="41" t="s">
        <v>312</v>
      </c>
      <c r="D530" s="66" t="s">
        <v>167</v>
      </c>
      <c r="E530" s="46">
        <v>130000</v>
      </c>
      <c r="G530" s="55" t="s">
        <v>912</v>
      </c>
      <c r="H530" s="56" t="s">
        <v>84</v>
      </c>
      <c r="I530" s="56"/>
    </row>
    <row r="531" spans="1:9" ht="63.75">
      <c r="A531" s="53" t="s">
        <v>400</v>
      </c>
      <c r="B531" s="59" t="s">
        <v>838</v>
      </c>
      <c r="C531" s="41" t="s">
        <v>312</v>
      </c>
      <c r="D531" s="66" t="s">
        <v>165</v>
      </c>
      <c r="E531" s="46">
        <v>170000</v>
      </c>
      <c r="G531" s="55" t="s">
        <v>912</v>
      </c>
      <c r="H531" s="56" t="s">
        <v>84</v>
      </c>
      <c r="I531" s="56"/>
    </row>
    <row r="532" spans="1:9" ht="63.75">
      <c r="A532" s="53" t="s">
        <v>402</v>
      </c>
      <c r="B532" s="60" t="s">
        <v>839</v>
      </c>
      <c r="C532" s="41" t="s">
        <v>312</v>
      </c>
      <c r="D532" s="66" t="s">
        <v>6</v>
      </c>
      <c r="E532" s="46">
        <v>180000</v>
      </c>
      <c r="G532" s="55" t="s">
        <v>912</v>
      </c>
      <c r="H532" s="56" t="s">
        <v>84</v>
      </c>
      <c r="I532" s="56"/>
    </row>
    <row r="533" spans="1:9" ht="38.25">
      <c r="A533" s="53" t="s">
        <v>404</v>
      </c>
      <c r="B533" s="59" t="s">
        <v>840</v>
      </c>
      <c r="C533" s="41" t="s">
        <v>312</v>
      </c>
      <c r="D533" s="66" t="s">
        <v>841</v>
      </c>
      <c r="E533" s="61">
        <v>23000</v>
      </c>
      <c r="G533" s="55" t="s">
        <v>356</v>
      </c>
      <c r="H533" s="56" t="s">
        <v>161</v>
      </c>
      <c r="I533" s="56"/>
    </row>
    <row r="534" spans="1:9" ht="12.75">
      <c r="A534" s="53" t="s">
        <v>405</v>
      </c>
      <c r="B534" s="59" t="s">
        <v>842</v>
      </c>
      <c r="C534" s="41" t="s">
        <v>312</v>
      </c>
      <c r="D534" s="66" t="s">
        <v>843</v>
      </c>
      <c r="E534" s="61">
        <v>8000</v>
      </c>
      <c r="G534" s="55" t="s">
        <v>356</v>
      </c>
      <c r="H534" s="56" t="s">
        <v>84</v>
      </c>
      <c r="I534" s="56"/>
    </row>
    <row r="535" spans="1:9" ht="12.75">
      <c r="A535" s="53" t="s">
        <v>406</v>
      </c>
      <c r="B535" s="59" t="s">
        <v>844</v>
      </c>
      <c r="C535" s="41" t="s">
        <v>312</v>
      </c>
      <c r="D535" s="66" t="s">
        <v>845</v>
      </c>
      <c r="E535" s="61">
        <v>18300</v>
      </c>
      <c r="G535" s="55" t="s">
        <v>356</v>
      </c>
      <c r="H535" s="56" t="s">
        <v>84</v>
      </c>
      <c r="I535" s="56"/>
    </row>
    <row r="536" spans="1:9" ht="25.5">
      <c r="A536" s="53" t="s">
        <v>407</v>
      </c>
      <c r="B536" s="59" t="s">
        <v>846</v>
      </c>
      <c r="C536" s="41" t="s">
        <v>312</v>
      </c>
      <c r="D536" s="66" t="s">
        <v>847</v>
      </c>
      <c r="E536" s="61">
        <v>39400</v>
      </c>
      <c r="G536" s="55" t="s">
        <v>356</v>
      </c>
      <c r="H536" s="56" t="s">
        <v>84</v>
      </c>
      <c r="I536" s="56"/>
    </row>
    <row r="537" spans="1:9" ht="25.5">
      <c r="A537" s="53" t="s">
        <v>409</v>
      </c>
      <c r="B537" s="59" t="s">
        <v>848</v>
      </c>
      <c r="C537" s="41" t="s">
        <v>312</v>
      </c>
      <c r="D537" s="66" t="s">
        <v>849</v>
      </c>
      <c r="E537" s="61">
        <v>23000</v>
      </c>
      <c r="G537" s="55" t="s">
        <v>356</v>
      </c>
      <c r="H537" s="56" t="s">
        <v>84</v>
      </c>
      <c r="I537" s="56" t="s">
        <v>89</v>
      </c>
    </row>
    <row r="538" spans="1:9" ht="25.5">
      <c r="A538" s="53" t="s">
        <v>410</v>
      </c>
      <c r="B538" s="59" t="s">
        <v>850</v>
      </c>
      <c r="C538" s="41" t="s">
        <v>312</v>
      </c>
      <c r="D538" s="66" t="s">
        <v>170</v>
      </c>
      <c r="E538" s="61">
        <v>48400</v>
      </c>
      <c r="G538" s="55" t="s">
        <v>356</v>
      </c>
      <c r="H538" s="56" t="s">
        <v>84</v>
      </c>
      <c r="I538" s="56"/>
    </row>
    <row r="539" spans="1:9" ht="12.75">
      <c r="A539" s="53" t="s">
        <v>412</v>
      </c>
      <c r="B539" s="59" t="s">
        <v>851</v>
      </c>
      <c r="C539" s="41" t="s">
        <v>312</v>
      </c>
      <c r="D539" s="66" t="s">
        <v>311</v>
      </c>
      <c r="E539" s="61">
        <v>46000</v>
      </c>
      <c r="G539" s="55" t="s">
        <v>356</v>
      </c>
      <c r="H539" s="56" t="s">
        <v>84</v>
      </c>
      <c r="I539" s="56"/>
    </row>
    <row r="540" spans="1:9" ht="25.5">
      <c r="A540" s="53" t="s">
        <v>414</v>
      </c>
      <c r="B540" s="59" t="s">
        <v>852</v>
      </c>
      <c r="C540" s="41" t="s">
        <v>312</v>
      </c>
      <c r="D540" s="66" t="s">
        <v>853</v>
      </c>
      <c r="E540" s="61">
        <v>7700</v>
      </c>
      <c r="G540" s="55" t="s">
        <v>356</v>
      </c>
      <c r="H540" s="56" t="s">
        <v>161</v>
      </c>
      <c r="I540" s="56" t="s">
        <v>89</v>
      </c>
    </row>
    <row r="541" spans="1:9" ht="25.5">
      <c r="A541" s="53" t="s">
        <v>415</v>
      </c>
      <c r="B541" s="59" t="s">
        <v>854</v>
      </c>
      <c r="C541" s="41" t="s">
        <v>312</v>
      </c>
      <c r="D541" s="66" t="s">
        <v>855</v>
      </c>
      <c r="E541" s="61">
        <v>150000</v>
      </c>
      <c r="G541" s="55" t="s">
        <v>356</v>
      </c>
      <c r="H541" s="56" t="s">
        <v>84</v>
      </c>
      <c r="I541" s="56"/>
    </row>
    <row r="542" spans="1:9" ht="25.5">
      <c r="A542" s="53" t="s">
        <v>417</v>
      </c>
      <c r="B542" s="59" t="s">
        <v>856</v>
      </c>
      <c r="C542" s="41" t="s">
        <v>312</v>
      </c>
      <c r="D542" s="66" t="s">
        <v>857</v>
      </c>
      <c r="E542" s="61">
        <v>17000</v>
      </c>
      <c r="G542" s="55" t="s">
        <v>356</v>
      </c>
      <c r="H542" s="56" t="s">
        <v>84</v>
      </c>
      <c r="I542" s="56" t="s">
        <v>89</v>
      </c>
    </row>
    <row r="543" spans="1:9" ht="38.25">
      <c r="A543" s="53" t="s">
        <v>419</v>
      </c>
      <c r="B543" s="59" t="s">
        <v>858</v>
      </c>
      <c r="C543" s="41" t="s">
        <v>312</v>
      </c>
      <c r="D543" s="66" t="s">
        <v>162</v>
      </c>
      <c r="E543" s="61">
        <v>35000</v>
      </c>
      <c r="G543" s="55" t="s">
        <v>356</v>
      </c>
      <c r="H543" s="56" t="s">
        <v>84</v>
      </c>
      <c r="I543" s="62"/>
    </row>
    <row r="544" spans="1:9" ht="12.75">
      <c r="A544" s="53" t="s">
        <v>421</v>
      </c>
      <c r="B544" s="59" t="s">
        <v>859</v>
      </c>
      <c r="C544" s="41" t="s">
        <v>312</v>
      </c>
      <c r="D544" s="66" t="s">
        <v>860</v>
      </c>
      <c r="E544" s="61">
        <v>60000</v>
      </c>
      <c r="G544" s="55" t="s">
        <v>356</v>
      </c>
      <c r="H544" s="56" t="s">
        <v>84</v>
      </c>
      <c r="I544" s="56"/>
    </row>
    <row r="545" spans="1:9" ht="12.75">
      <c r="A545" s="53" t="s">
        <v>423</v>
      </c>
      <c r="B545" s="59" t="s">
        <v>861</v>
      </c>
      <c r="C545" s="41" t="s">
        <v>312</v>
      </c>
      <c r="D545" s="66" t="s">
        <v>168</v>
      </c>
      <c r="E545" s="61">
        <v>30200</v>
      </c>
      <c r="G545" s="55" t="s">
        <v>356</v>
      </c>
      <c r="H545" s="56" t="s">
        <v>84</v>
      </c>
      <c r="I545" s="56"/>
    </row>
    <row r="546" spans="1:9" ht="25.5">
      <c r="A546" s="53" t="s">
        <v>425</v>
      </c>
      <c r="B546" s="59" t="s">
        <v>862</v>
      </c>
      <c r="C546" s="41" t="s">
        <v>312</v>
      </c>
      <c r="D546" s="66" t="s">
        <v>863</v>
      </c>
      <c r="E546" s="61">
        <v>90000</v>
      </c>
      <c r="G546" s="55" t="s">
        <v>356</v>
      </c>
      <c r="H546" s="56" t="s">
        <v>84</v>
      </c>
      <c r="I546" s="56"/>
    </row>
    <row r="547" spans="1:9" ht="25.5">
      <c r="A547" s="53" t="s">
        <v>427</v>
      </c>
      <c r="B547" s="59" t="s">
        <v>864</v>
      </c>
      <c r="C547" s="41" t="s">
        <v>312</v>
      </c>
      <c r="D547" s="66" t="s">
        <v>323</v>
      </c>
      <c r="E547" s="61">
        <v>23000</v>
      </c>
      <c r="G547" s="55" t="s">
        <v>356</v>
      </c>
      <c r="H547" s="56" t="s">
        <v>84</v>
      </c>
      <c r="I547" s="62"/>
    </row>
    <row r="548" spans="1:9" ht="25.5">
      <c r="A548" s="53" t="s">
        <v>429</v>
      </c>
      <c r="B548" s="59" t="s">
        <v>865</v>
      </c>
      <c r="C548" s="41" t="s">
        <v>312</v>
      </c>
      <c r="D548" s="66" t="s">
        <v>316</v>
      </c>
      <c r="E548" s="61">
        <v>52000</v>
      </c>
      <c r="G548" s="55" t="s">
        <v>356</v>
      </c>
      <c r="H548" s="56" t="s">
        <v>84</v>
      </c>
      <c r="I548" s="56"/>
    </row>
    <row r="549" spans="1:9" ht="25.5">
      <c r="A549" s="53" t="s">
        <v>431</v>
      </c>
      <c r="B549" s="59" t="s">
        <v>866</v>
      </c>
      <c r="C549" s="41" t="s">
        <v>312</v>
      </c>
      <c r="D549" s="66" t="s">
        <v>867</v>
      </c>
      <c r="E549" s="61">
        <v>26000</v>
      </c>
      <c r="G549" s="55" t="s">
        <v>356</v>
      </c>
      <c r="H549" s="56" t="s">
        <v>84</v>
      </c>
      <c r="I549" s="56" t="s">
        <v>89</v>
      </c>
    </row>
    <row r="550" spans="1:9" ht="12.75">
      <c r="A550" s="53" t="s">
        <v>433</v>
      </c>
      <c r="B550" s="59" t="s">
        <v>868</v>
      </c>
      <c r="C550" s="41" t="s">
        <v>312</v>
      </c>
      <c r="D550" s="66" t="s">
        <v>163</v>
      </c>
      <c r="E550" s="61">
        <v>180000</v>
      </c>
      <c r="G550" s="55" t="s">
        <v>356</v>
      </c>
      <c r="H550" s="56" t="s">
        <v>84</v>
      </c>
      <c r="I550" s="56"/>
    </row>
    <row r="551" spans="1:9" ht="25.5">
      <c r="A551" s="53" t="s">
        <v>435</v>
      </c>
      <c r="B551" s="59" t="s">
        <v>869</v>
      </c>
      <c r="C551" s="41" t="s">
        <v>312</v>
      </c>
      <c r="D551" s="66" t="s">
        <v>870</v>
      </c>
      <c r="E551" s="61">
        <v>7600</v>
      </c>
      <c r="G551" s="55" t="s">
        <v>356</v>
      </c>
      <c r="H551" s="56" t="s">
        <v>161</v>
      </c>
      <c r="I551" s="56" t="s">
        <v>89</v>
      </c>
    </row>
    <row r="552" spans="1:9" ht="25.5">
      <c r="A552" s="53" t="s">
        <v>437</v>
      </c>
      <c r="B552" s="59" t="s">
        <v>871</v>
      </c>
      <c r="C552" s="41" t="s">
        <v>312</v>
      </c>
      <c r="D552" s="66" t="s">
        <v>315</v>
      </c>
      <c r="E552" s="61">
        <v>63000</v>
      </c>
      <c r="G552" s="55" t="s">
        <v>356</v>
      </c>
      <c r="H552" s="56" t="s">
        <v>84</v>
      </c>
      <c r="I552" s="56"/>
    </row>
    <row r="553" spans="1:9" ht="38.25">
      <c r="A553" s="53" t="s">
        <v>439</v>
      </c>
      <c r="B553" s="59" t="s">
        <v>872</v>
      </c>
      <c r="C553" s="41" t="s">
        <v>312</v>
      </c>
      <c r="D553" s="66" t="s">
        <v>873</v>
      </c>
      <c r="E553" s="61">
        <v>25000</v>
      </c>
      <c r="G553" s="55" t="s">
        <v>356</v>
      </c>
      <c r="H553" s="56" t="s">
        <v>84</v>
      </c>
      <c r="I553" s="56"/>
    </row>
    <row r="554" spans="1:9" ht="38.25">
      <c r="A554" s="53" t="s">
        <v>441</v>
      </c>
      <c r="B554" s="59" t="s">
        <v>874</v>
      </c>
      <c r="C554" s="41" t="s">
        <v>312</v>
      </c>
      <c r="D554" s="66" t="s">
        <v>802</v>
      </c>
      <c r="E554" s="61">
        <v>15500</v>
      </c>
      <c r="G554" s="55" t="s">
        <v>356</v>
      </c>
      <c r="H554" s="56" t="s">
        <v>84</v>
      </c>
      <c r="I554" s="56"/>
    </row>
    <row r="555" spans="1:9" ht="51">
      <c r="A555" s="53" t="s">
        <v>443</v>
      </c>
      <c r="B555" s="59" t="s">
        <v>875</v>
      </c>
      <c r="C555" s="41" t="s">
        <v>312</v>
      </c>
      <c r="D555" s="66" t="s">
        <v>876</v>
      </c>
      <c r="E555" s="61">
        <v>18500</v>
      </c>
      <c r="G555" s="55" t="s">
        <v>356</v>
      </c>
      <c r="H555" s="56" t="s">
        <v>84</v>
      </c>
      <c r="I555" s="56"/>
    </row>
    <row r="556" spans="1:9" ht="63.75">
      <c r="A556" s="53" t="s">
        <v>444</v>
      </c>
      <c r="B556" s="59" t="s">
        <v>877</v>
      </c>
      <c r="C556" s="41" t="s">
        <v>312</v>
      </c>
      <c r="D556" s="66" t="s">
        <v>878</v>
      </c>
      <c r="E556" s="61">
        <v>6000</v>
      </c>
      <c r="G556" s="55" t="s">
        <v>356</v>
      </c>
      <c r="H556" s="56" t="s">
        <v>161</v>
      </c>
      <c r="I556" s="56"/>
    </row>
    <row r="557" spans="1:9" ht="25.5">
      <c r="A557" s="53" t="s">
        <v>446</v>
      </c>
      <c r="B557" s="59" t="s">
        <v>879</v>
      </c>
      <c r="C557" s="41" t="s">
        <v>312</v>
      </c>
      <c r="D557" s="66" t="s">
        <v>880</v>
      </c>
      <c r="E557" s="61">
        <v>61500</v>
      </c>
      <c r="G557" s="55" t="s">
        <v>356</v>
      </c>
      <c r="H557" s="56" t="s">
        <v>84</v>
      </c>
      <c r="I557" s="56"/>
    </row>
    <row r="558" spans="1:9" ht="12.75">
      <c r="A558" s="53" t="s">
        <v>448</v>
      </c>
      <c r="B558" s="59" t="s">
        <v>881</v>
      </c>
      <c r="C558" s="41" t="s">
        <v>312</v>
      </c>
      <c r="D558" s="66" t="s">
        <v>314</v>
      </c>
      <c r="E558" s="61">
        <v>13500</v>
      </c>
      <c r="G558" s="55" t="s">
        <v>356</v>
      </c>
      <c r="H558" s="56" t="s">
        <v>161</v>
      </c>
      <c r="I558" s="56"/>
    </row>
    <row r="559" spans="1:9" ht="25.5">
      <c r="A559" s="53" t="s">
        <v>450</v>
      </c>
      <c r="B559" s="59" t="s">
        <v>882</v>
      </c>
      <c r="C559" s="41" t="s">
        <v>312</v>
      </c>
      <c r="D559" s="66" t="s">
        <v>883</v>
      </c>
      <c r="E559" s="61">
        <v>6400</v>
      </c>
      <c r="G559" s="55" t="s">
        <v>356</v>
      </c>
      <c r="H559" s="56" t="s">
        <v>84</v>
      </c>
      <c r="I559" s="56" t="s">
        <v>89</v>
      </c>
    </row>
    <row r="560" spans="1:9" ht="63.75">
      <c r="A560" s="53" t="s">
        <v>452</v>
      </c>
      <c r="B560" s="59" t="s">
        <v>884</v>
      </c>
      <c r="C560" s="41" t="s">
        <v>312</v>
      </c>
      <c r="D560" s="66" t="s">
        <v>885</v>
      </c>
      <c r="E560" s="63">
        <v>16100</v>
      </c>
      <c r="G560" s="55" t="s">
        <v>356</v>
      </c>
      <c r="H560" s="56" t="s">
        <v>84</v>
      </c>
      <c r="I560" s="56"/>
    </row>
    <row r="561" spans="1:9" ht="25.5">
      <c r="A561" s="53" t="s">
        <v>454</v>
      </c>
      <c r="B561" s="59" t="s">
        <v>886</v>
      </c>
      <c r="C561" s="41" t="s">
        <v>312</v>
      </c>
      <c r="D561" s="87" t="s">
        <v>887</v>
      </c>
      <c r="E561" s="61">
        <v>12000</v>
      </c>
      <c r="G561" s="27" t="s">
        <v>356</v>
      </c>
      <c r="H561" s="56" t="s">
        <v>84</v>
      </c>
      <c r="I561" s="56" t="s">
        <v>89</v>
      </c>
    </row>
    <row r="562" spans="1:9" ht="25.5">
      <c r="A562" s="53" t="s">
        <v>458</v>
      </c>
      <c r="B562" s="59" t="s">
        <v>888</v>
      </c>
      <c r="C562" s="41" t="s">
        <v>312</v>
      </c>
      <c r="D562" s="87" t="s">
        <v>171</v>
      </c>
      <c r="E562" s="61">
        <v>62400</v>
      </c>
      <c r="G562" s="27" t="s">
        <v>356</v>
      </c>
      <c r="H562" s="64" t="s">
        <v>84</v>
      </c>
      <c r="I562" s="64"/>
    </row>
    <row r="563" spans="1:9" ht="38.25">
      <c r="A563" s="53" t="s">
        <v>460</v>
      </c>
      <c r="B563" s="59" t="s">
        <v>889</v>
      </c>
      <c r="C563" s="41" t="s">
        <v>312</v>
      </c>
      <c r="D563" s="87" t="s">
        <v>164</v>
      </c>
      <c r="E563" s="61">
        <v>80000</v>
      </c>
      <c r="G563" s="27" t="s">
        <v>356</v>
      </c>
      <c r="H563" s="56" t="s">
        <v>84</v>
      </c>
      <c r="I563" s="56"/>
    </row>
    <row r="564" spans="1:9" ht="25.5">
      <c r="A564" s="53" t="s">
        <v>463</v>
      </c>
      <c r="B564" s="59" t="s">
        <v>890</v>
      </c>
      <c r="C564" s="41" t="s">
        <v>312</v>
      </c>
      <c r="D564" s="87" t="s">
        <v>891</v>
      </c>
      <c r="E564" s="61">
        <v>34000</v>
      </c>
      <c r="G564" s="27" t="s">
        <v>356</v>
      </c>
      <c r="H564" s="62" t="s">
        <v>84</v>
      </c>
      <c r="I564" s="64" t="s">
        <v>89</v>
      </c>
    </row>
    <row r="565" spans="1:9" ht="25.5">
      <c r="A565" s="53" t="s">
        <v>464</v>
      </c>
      <c r="B565" s="59" t="s">
        <v>892</v>
      </c>
      <c r="C565" s="41" t="s">
        <v>312</v>
      </c>
      <c r="D565" s="88" t="s">
        <v>893</v>
      </c>
      <c r="E565" s="61">
        <v>29500</v>
      </c>
      <c r="G565" s="27" t="s">
        <v>356</v>
      </c>
      <c r="H565" s="56" t="s">
        <v>84</v>
      </c>
      <c r="I565" s="56" t="s">
        <v>89</v>
      </c>
    </row>
    <row r="566" spans="1:9" ht="38.25">
      <c r="A566" s="53" t="s">
        <v>465</v>
      </c>
      <c r="B566" s="65" t="s">
        <v>894</v>
      </c>
      <c r="C566" s="41" t="s">
        <v>312</v>
      </c>
      <c r="D566" s="66" t="s">
        <v>313</v>
      </c>
      <c r="E566" s="61">
        <v>50000</v>
      </c>
      <c r="G566" s="55" t="s">
        <v>356</v>
      </c>
      <c r="H566" s="56" t="s">
        <v>161</v>
      </c>
      <c r="I566" s="56"/>
    </row>
    <row r="567" spans="1:9" ht="38.25">
      <c r="A567" s="53" t="s">
        <v>466</v>
      </c>
      <c r="B567" s="59" t="s">
        <v>895</v>
      </c>
      <c r="C567" s="41" t="s">
        <v>312</v>
      </c>
      <c r="D567" s="66" t="s">
        <v>6</v>
      </c>
      <c r="E567" s="61">
        <v>67000</v>
      </c>
      <c r="G567" s="55" t="s">
        <v>356</v>
      </c>
      <c r="H567" s="56" t="s">
        <v>84</v>
      </c>
      <c r="I567" s="56"/>
    </row>
    <row r="568" spans="1:9" ht="38.25">
      <c r="A568" s="53" t="s">
        <v>467</v>
      </c>
      <c r="B568" s="66" t="s">
        <v>896</v>
      </c>
      <c r="C568" s="41" t="s">
        <v>312</v>
      </c>
      <c r="D568" s="87" t="s">
        <v>74</v>
      </c>
      <c r="E568" s="67">
        <v>2000</v>
      </c>
      <c r="G568" s="27" t="s">
        <v>356</v>
      </c>
      <c r="H568" s="56" t="s">
        <v>84</v>
      </c>
      <c r="I568" s="56"/>
    </row>
    <row r="569" spans="1:9" ht="25.5">
      <c r="A569" s="53" t="s">
        <v>469</v>
      </c>
      <c r="B569" s="66" t="s">
        <v>897</v>
      </c>
      <c r="C569" s="41" t="s">
        <v>312</v>
      </c>
      <c r="D569" s="87" t="s">
        <v>171</v>
      </c>
      <c r="E569" s="67">
        <v>24000</v>
      </c>
      <c r="G569" s="27" t="s">
        <v>356</v>
      </c>
      <c r="H569" s="56" t="s">
        <v>84</v>
      </c>
      <c r="I569" s="56"/>
    </row>
    <row r="570" spans="1:9" ht="12.75">
      <c r="A570" s="53" t="s">
        <v>472</v>
      </c>
      <c r="B570" s="66" t="s">
        <v>898</v>
      </c>
      <c r="C570" s="41" t="s">
        <v>312</v>
      </c>
      <c r="D570" s="66" t="s">
        <v>899</v>
      </c>
      <c r="E570" s="67">
        <v>9000</v>
      </c>
      <c r="G570" s="55" t="s">
        <v>356</v>
      </c>
      <c r="H570" s="56" t="s">
        <v>84</v>
      </c>
      <c r="I570" s="56" t="s">
        <v>89</v>
      </c>
    </row>
    <row r="571" spans="1:9" ht="25.5">
      <c r="A571" s="53" t="s">
        <v>474</v>
      </c>
      <c r="B571" s="66" t="s">
        <v>900</v>
      </c>
      <c r="C571" s="41" t="s">
        <v>312</v>
      </c>
      <c r="D571" s="66" t="s">
        <v>901</v>
      </c>
      <c r="E571" s="67">
        <v>7000</v>
      </c>
      <c r="G571" s="55" t="s">
        <v>356</v>
      </c>
      <c r="H571" s="56" t="s">
        <v>84</v>
      </c>
      <c r="I571" s="56" t="s">
        <v>89</v>
      </c>
    </row>
    <row r="572" spans="1:9" ht="38.25">
      <c r="A572" s="53" t="s">
        <v>475</v>
      </c>
      <c r="B572" s="66" t="s">
        <v>902</v>
      </c>
      <c r="C572" s="41" t="s">
        <v>312</v>
      </c>
      <c r="D572" s="66" t="s">
        <v>73</v>
      </c>
      <c r="E572" s="67">
        <v>11000</v>
      </c>
      <c r="G572" s="55" t="s">
        <v>356</v>
      </c>
      <c r="H572" s="56" t="s">
        <v>84</v>
      </c>
      <c r="I572" s="56"/>
    </row>
    <row r="573" spans="1:9" ht="25.5">
      <c r="A573" s="53" t="s">
        <v>476</v>
      </c>
      <c r="B573" s="66" t="s">
        <v>903</v>
      </c>
      <c r="C573" s="41" t="s">
        <v>312</v>
      </c>
      <c r="D573" s="66" t="s">
        <v>883</v>
      </c>
      <c r="E573" s="67">
        <v>7000</v>
      </c>
      <c r="G573" s="55" t="s">
        <v>356</v>
      </c>
      <c r="H573" s="56" t="s">
        <v>84</v>
      </c>
      <c r="I573" s="56" t="s">
        <v>89</v>
      </c>
    </row>
    <row r="574" spans="1:9" ht="38.25">
      <c r="A574" s="53" t="s">
        <v>477</v>
      </c>
      <c r="B574" s="59" t="s">
        <v>904</v>
      </c>
      <c r="C574" s="41" t="s">
        <v>312</v>
      </c>
      <c r="D574" s="66" t="s">
        <v>166</v>
      </c>
      <c r="E574" s="4">
        <v>25000</v>
      </c>
      <c r="G574" s="55" t="s">
        <v>356</v>
      </c>
      <c r="H574" s="56" t="s">
        <v>84</v>
      </c>
      <c r="I574" s="56"/>
    </row>
    <row r="575" spans="1:9" ht="63.75">
      <c r="A575" s="53" t="s">
        <v>478</v>
      </c>
      <c r="B575" s="59" t="s">
        <v>905</v>
      </c>
      <c r="C575" s="41" t="s">
        <v>312</v>
      </c>
      <c r="D575" s="66" t="s">
        <v>162</v>
      </c>
      <c r="E575" s="4">
        <v>25000</v>
      </c>
      <c r="G575" s="55" t="s">
        <v>356</v>
      </c>
      <c r="H575" s="56" t="s">
        <v>84</v>
      </c>
      <c r="I575" s="56"/>
    </row>
    <row r="576" spans="1:9" ht="51">
      <c r="A576" s="53" t="s">
        <v>479</v>
      </c>
      <c r="B576" s="66" t="s">
        <v>906</v>
      </c>
      <c r="C576" s="41" t="s">
        <v>312</v>
      </c>
      <c r="D576" s="66" t="s">
        <v>876</v>
      </c>
      <c r="E576" s="4">
        <v>130000</v>
      </c>
      <c r="G576" s="55" t="s">
        <v>356</v>
      </c>
      <c r="H576" s="56" t="s">
        <v>84</v>
      </c>
      <c r="I576" s="56"/>
    </row>
    <row r="577" spans="1:9" ht="25.5">
      <c r="A577" s="53" t="s">
        <v>480</v>
      </c>
      <c r="B577" s="66" t="s">
        <v>907</v>
      </c>
      <c r="C577" s="41" t="s">
        <v>312</v>
      </c>
      <c r="D577" s="66" t="s">
        <v>170</v>
      </c>
      <c r="E577" s="4">
        <v>19000</v>
      </c>
      <c r="G577" s="55" t="s">
        <v>356</v>
      </c>
      <c r="H577" s="56" t="s">
        <v>161</v>
      </c>
      <c r="I577" s="56"/>
    </row>
    <row r="578" spans="1:9" ht="25.5">
      <c r="A578" s="53" t="s">
        <v>481</v>
      </c>
      <c r="B578" s="66" t="s">
        <v>908</v>
      </c>
      <c r="C578" s="41" t="s">
        <v>312</v>
      </c>
      <c r="D578" s="66" t="s">
        <v>909</v>
      </c>
      <c r="E578" s="4">
        <v>50000</v>
      </c>
      <c r="G578" s="55" t="s">
        <v>356</v>
      </c>
      <c r="H578" s="56" t="s">
        <v>161</v>
      </c>
      <c r="I578" s="56" t="s">
        <v>89</v>
      </c>
    </row>
    <row r="579" spans="1:9" ht="25.5">
      <c r="A579" s="53" t="s">
        <v>482</v>
      </c>
      <c r="B579" s="68" t="s">
        <v>910</v>
      </c>
      <c r="C579" s="41" t="s">
        <v>312</v>
      </c>
      <c r="D579" s="66" t="s">
        <v>855</v>
      </c>
      <c r="E579" s="4">
        <v>70000</v>
      </c>
      <c r="G579" s="55" t="s">
        <v>356</v>
      </c>
      <c r="H579" s="56" t="s">
        <v>161</v>
      </c>
      <c r="I579" s="56"/>
    </row>
    <row r="580" spans="1:10" ht="13.5" thickBot="1">
      <c r="A580" s="101" t="s">
        <v>85</v>
      </c>
      <c r="B580" s="108"/>
      <c r="C580" s="103"/>
      <c r="D580" s="108"/>
      <c r="E580" s="109">
        <f>SUM(E504:E579)</f>
        <v>2496500</v>
      </c>
      <c r="F580" s="111"/>
      <c r="G580" s="111"/>
      <c r="H580" s="103"/>
      <c r="I580" s="103"/>
      <c r="J580" s="112"/>
    </row>
    <row r="581" spans="1:10" ht="13.5" thickTop="1">
      <c r="A581" s="139" t="s">
        <v>75</v>
      </c>
      <c r="B581" s="140"/>
      <c r="C581" s="140"/>
      <c r="D581" s="140"/>
      <c r="E581" s="140"/>
      <c r="F581" s="140"/>
      <c r="G581" s="140"/>
      <c r="H581" s="140"/>
      <c r="I581" s="140"/>
      <c r="J581" s="141"/>
    </row>
    <row r="582" spans="1:9" ht="25.5">
      <c r="A582" s="53" t="s">
        <v>352</v>
      </c>
      <c r="B582" s="66" t="s">
        <v>76</v>
      </c>
      <c r="C582" s="13" t="s">
        <v>913</v>
      </c>
      <c r="D582" s="66" t="s">
        <v>309</v>
      </c>
      <c r="E582" s="4">
        <v>191635.56</v>
      </c>
      <c r="G582" s="55" t="s">
        <v>356</v>
      </c>
      <c r="H582" s="13" t="s">
        <v>84</v>
      </c>
      <c r="I582" s="12"/>
    </row>
    <row r="583" spans="1:9" ht="25.5">
      <c r="A583" s="53" t="s">
        <v>357</v>
      </c>
      <c r="B583" s="66" t="s">
        <v>76</v>
      </c>
      <c r="C583" s="13" t="s">
        <v>913</v>
      </c>
      <c r="D583" s="66" t="s">
        <v>914</v>
      </c>
      <c r="E583" s="4">
        <v>127757.04</v>
      </c>
      <c r="G583" s="55" t="s">
        <v>356</v>
      </c>
      <c r="H583" s="13" t="s">
        <v>84</v>
      </c>
      <c r="I583" s="13" t="s">
        <v>89</v>
      </c>
    </row>
    <row r="584" spans="1:9" ht="25.5">
      <c r="A584" s="53" t="s">
        <v>359</v>
      </c>
      <c r="B584" s="66" t="s">
        <v>76</v>
      </c>
      <c r="C584" s="13" t="s">
        <v>913</v>
      </c>
      <c r="D584" s="66" t="s">
        <v>308</v>
      </c>
      <c r="E584" s="4">
        <v>127757.04</v>
      </c>
      <c r="G584" s="55" t="s">
        <v>356</v>
      </c>
      <c r="H584" s="13" t="s">
        <v>84</v>
      </c>
      <c r="I584" s="12"/>
    </row>
    <row r="585" spans="1:9" ht="25.5">
      <c r="A585" s="53" t="s">
        <v>361</v>
      </c>
      <c r="B585" s="66" t="s">
        <v>915</v>
      </c>
      <c r="C585" s="13" t="s">
        <v>913</v>
      </c>
      <c r="D585" s="66" t="s">
        <v>174</v>
      </c>
      <c r="E585" s="4">
        <v>191635.56</v>
      </c>
      <c r="G585" s="55" t="s">
        <v>356</v>
      </c>
      <c r="H585" s="13" t="s">
        <v>84</v>
      </c>
      <c r="I585" s="12"/>
    </row>
    <row r="586" spans="1:9" ht="25.5">
      <c r="A586" s="53" t="s">
        <v>363</v>
      </c>
      <c r="B586" s="66" t="s">
        <v>915</v>
      </c>
      <c r="C586" s="13" t="s">
        <v>913</v>
      </c>
      <c r="D586" s="66" t="s">
        <v>173</v>
      </c>
      <c r="E586" s="4">
        <v>191635.56</v>
      </c>
      <c r="G586" s="55" t="s">
        <v>356</v>
      </c>
      <c r="H586" s="13" t="s">
        <v>84</v>
      </c>
      <c r="I586" s="12"/>
    </row>
    <row r="587" spans="1:9" ht="38.25">
      <c r="A587" s="53" t="s">
        <v>365</v>
      </c>
      <c r="B587" s="66" t="s">
        <v>915</v>
      </c>
      <c r="C587" s="13" t="s">
        <v>913</v>
      </c>
      <c r="D587" s="66" t="s">
        <v>780</v>
      </c>
      <c r="E587" s="4">
        <v>63878.52</v>
      </c>
      <c r="G587" s="55" t="s">
        <v>356</v>
      </c>
      <c r="H587" s="13" t="s">
        <v>84</v>
      </c>
      <c r="I587" s="13" t="s">
        <v>89</v>
      </c>
    </row>
    <row r="588" spans="1:10" ht="13.5" thickBot="1">
      <c r="A588" s="101" t="s">
        <v>85</v>
      </c>
      <c r="B588" s="108"/>
      <c r="C588" s="103"/>
      <c r="D588" s="108"/>
      <c r="E588" s="109">
        <f>SUM(E582:E587)</f>
        <v>894299.28</v>
      </c>
      <c r="F588" s="111"/>
      <c r="G588" s="111"/>
      <c r="H588" s="103"/>
      <c r="I588" s="103"/>
      <c r="J588" s="112"/>
    </row>
    <row r="589" spans="1:10" ht="13.5" thickTop="1">
      <c r="A589" s="142" t="s">
        <v>916</v>
      </c>
      <c r="B589" s="143"/>
      <c r="C589" s="143"/>
      <c r="D589" s="143"/>
      <c r="E589" s="143"/>
      <c r="F589" s="143"/>
      <c r="G589" s="143"/>
      <c r="H589" s="143"/>
      <c r="I589" s="143"/>
      <c r="J589" s="144"/>
    </row>
    <row r="590" spans="1:9" ht="63.75">
      <c r="A590" s="53" t="s">
        <v>352</v>
      </c>
      <c r="B590" s="66" t="s">
        <v>917</v>
      </c>
      <c r="C590" s="13"/>
      <c r="D590" s="59" t="s">
        <v>1024</v>
      </c>
      <c r="E590" s="4">
        <v>310000</v>
      </c>
      <c r="G590" s="55" t="s">
        <v>356</v>
      </c>
      <c r="H590" s="13" t="s">
        <v>919</v>
      </c>
      <c r="I590" s="12"/>
    </row>
    <row r="591" spans="1:9" ht="89.25">
      <c r="A591" s="53" t="s">
        <v>357</v>
      </c>
      <c r="B591" s="66" t="s">
        <v>918</v>
      </c>
      <c r="C591" s="13"/>
      <c r="D591" s="59" t="s">
        <v>1024</v>
      </c>
      <c r="E591" s="4">
        <v>110000</v>
      </c>
      <c r="G591" s="55" t="s">
        <v>356</v>
      </c>
      <c r="H591" s="13" t="s">
        <v>84</v>
      </c>
      <c r="I591" s="13" t="s">
        <v>89</v>
      </c>
    </row>
    <row r="592" spans="1:10" ht="13.5" thickBot="1">
      <c r="A592" s="101" t="s">
        <v>85</v>
      </c>
      <c r="B592" s="108"/>
      <c r="C592" s="103"/>
      <c r="D592" s="108"/>
      <c r="E592" s="109">
        <f>SUM(E590:E591)</f>
        <v>420000</v>
      </c>
      <c r="F592" s="111"/>
      <c r="G592" s="111"/>
      <c r="H592" s="103"/>
      <c r="I592" s="103"/>
      <c r="J592" s="112"/>
    </row>
    <row r="593" spans="1:10" ht="13.5" thickTop="1">
      <c r="A593" s="139" t="s">
        <v>920</v>
      </c>
      <c r="B593" s="140"/>
      <c r="C593" s="140"/>
      <c r="D593" s="140"/>
      <c r="E593" s="140"/>
      <c r="F593" s="140"/>
      <c r="G593" s="140"/>
      <c r="H593" s="140"/>
      <c r="I593" s="140"/>
      <c r="J593" s="141"/>
    </row>
    <row r="594" spans="1:10" ht="51">
      <c r="A594" s="53" t="s">
        <v>352</v>
      </c>
      <c r="B594" s="66" t="s">
        <v>921</v>
      </c>
      <c r="C594" s="13"/>
      <c r="D594" s="66" t="s">
        <v>172</v>
      </c>
      <c r="E594" s="131">
        <v>100000</v>
      </c>
      <c r="F594" s="132"/>
      <c r="G594" s="131" t="s">
        <v>356</v>
      </c>
      <c r="H594" s="13" t="s">
        <v>84</v>
      </c>
      <c r="I594" s="12"/>
      <c r="J594" s="66" t="s">
        <v>925</v>
      </c>
    </row>
    <row r="595" spans="1:10" ht="204">
      <c r="A595" s="53" t="s">
        <v>357</v>
      </c>
      <c r="B595" s="66" t="s">
        <v>922</v>
      </c>
      <c r="C595" s="13"/>
      <c r="D595" s="69" t="s">
        <v>986</v>
      </c>
      <c r="E595" s="131">
        <v>604000</v>
      </c>
      <c r="F595" s="132"/>
      <c r="G595" s="131" t="s">
        <v>952</v>
      </c>
      <c r="H595" s="13" t="s">
        <v>84</v>
      </c>
      <c r="I595" s="12"/>
      <c r="J595" s="66" t="s">
        <v>926</v>
      </c>
    </row>
    <row r="596" spans="1:10" ht="255">
      <c r="A596" s="53" t="s">
        <v>359</v>
      </c>
      <c r="B596" s="78" t="s">
        <v>953</v>
      </c>
      <c r="C596" s="13"/>
      <c r="D596" s="60" t="s">
        <v>987</v>
      </c>
      <c r="E596" s="131">
        <v>755000</v>
      </c>
      <c r="F596" s="132"/>
      <c r="G596" s="131" t="s">
        <v>952</v>
      </c>
      <c r="H596" s="13" t="s">
        <v>84</v>
      </c>
      <c r="I596" s="12"/>
      <c r="J596" s="66" t="s">
        <v>927</v>
      </c>
    </row>
    <row r="597" spans="1:10" ht="229.5">
      <c r="A597" s="53" t="s">
        <v>361</v>
      </c>
      <c r="B597" s="78" t="s">
        <v>923</v>
      </c>
      <c r="C597" s="13"/>
      <c r="D597" s="89" t="s">
        <v>984</v>
      </c>
      <c r="E597" s="131">
        <v>205000</v>
      </c>
      <c r="F597" s="132"/>
      <c r="G597" s="131" t="s">
        <v>952</v>
      </c>
      <c r="H597" s="13" t="s">
        <v>84</v>
      </c>
      <c r="I597" s="12"/>
      <c r="J597" s="99" t="s">
        <v>928</v>
      </c>
    </row>
    <row r="598" spans="1:10" ht="267.75">
      <c r="A598" s="53" t="s">
        <v>363</v>
      </c>
      <c r="B598" s="78" t="s">
        <v>924</v>
      </c>
      <c r="C598" s="13"/>
      <c r="D598" s="60" t="s">
        <v>985</v>
      </c>
      <c r="E598" s="131">
        <v>574000</v>
      </c>
      <c r="F598" s="132"/>
      <c r="G598" s="131" t="s">
        <v>952</v>
      </c>
      <c r="H598" s="13" t="s">
        <v>84</v>
      </c>
      <c r="I598" s="12"/>
      <c r="J598" s="99" t="s">
        <v>929</v>
      </c>
    </row>
    <row r="599" spans="1:10" ht="13.5" thickBot="1">
      <c r="A599" s="101" t="s">
        <v>85</v>
      </c>
      <c r="B599" s="108"/>
      <c r="C599" s="103"/>
      <c r="D599" s="108"/>
      <c r="E599" s="109">
        <f>SUM(E594:E598)</f>
        <v>2238000</v>
      </c>
      <c r="F599" s="111"/>
      <c r="G599" s="111"/>
      <c r="H599" s="103"/>
      <c r="I599" s="103"/>
      <c r="J599" s="112"/>
    </row>
    <row r="600" spans="1:10" ht="13.5" thickTop="1">
      <c r="A600" s="139" t="s">
        <v>930</v>
      </c>
      <c r="B600" s="140"/>
      <c r="C600" s="140"/>
      <c r="D600" s="140"/>
      <c r="E600" s="140"/>
      <c r="F600" s="140"/>
      <c r="G600" s="140"/>
      <c r="H600" s="140"/>
      <c r="I600" s="140"/>
      <c r="J600" s="141"/>
    </row>
    <row r="601" spans="1:9" ht="38.25">
      <c r="A601" s="53" t="s">
        <v>352</v>
      </c>
      <c r="B601" s="66" t="s">
        <v>931</v>
      </c>
      <c r="C601" s="13"/>
      <c r="D601" s="66" t="s">
        <v>932</v>
      </c>
      <c r="E601" s="70">
        <v>43358</v>
      </c>
      <c r="G601" s="55" t="s">
        <v>356</v>
      </c>
      <c r="H601" s="13" t="s">
        <v>84</v>
      </c>
      <c r="I601" s="12"/>
    </row>
    <row r="602" spans="1:10" ht="13.5" thickBot="1">
      <c r="A602" s="116" t="s">
        <v>85</v>
      </c>
      <c r="B602" s="108"/>
      <c r="C602" s="103"/>
      <c r="D602" s="108"/>
      <c r="E602" s="109">
        <f>SUM(E601)</f>
        <v>43358</v>
      </c>
      <c r="F602" s="111"/>
      <c r="G602" s="111"/>
      <c r="H602" s="103"/>
      <c r="I602" s="103"/>
      <c r="J602" s="112"/>
    </row>
    <row r="603" spans="1:10" ht="13.5" thickTop="1">
      <c r="A603" s="139" t="s">
        <v>1025</v>
      </c>
      <c r="B603" s="140"/>
      <c r="C603" s="140"/>
      <c r="D603" s="140"/>
      <c r="E603" s="140"/>
      <c r="F603" s="140"/>
      <c r="G603" s="140"/>
      <c r="H603" s="140"/>
      <c r="I603" s="140"/>
      <c r="J603" s="141"/>
    </row>
    <row r="604" spans="1:9" ht="25.5">
      <c r="A604" s="21" t="s">
        <v>352</v>
      </c>
      <c r="B604" s="66" t="s">
        <v>1026</v>
      </c>
      <c r="C604" s="9"/>
      <c r="D604" s="13" t="s">
        <v>1027</v>
      </c>
      <c r="E604" s="71">
        <v>10000</v>
      </c>
      <c r="G604" s="22" t="s">
        <v>442</v>
      </c>
      <c r="H604" s="9" t="s">
        <v>161</v>
      </c>
      <c r="I604" s="9"/>
    </row>
    <row r="605" spans="1:10" ht="13.5" thickBot="1">
      <c r="A605" s="116" t="s">
        <v>85</v>
      </c>
      <c r="B605" s="108"/>
      <c r="C605" s="103"/>
      <c r="D605" s="108"/>
      <c r="E605" s="109">
        <f>SUM(E604)</f>
        <v>10000</v>
      </c>
      <c r="F605" s="111"/>
      <c r="G605" s="111"/>
      <c r="H605" s="103"/>
      <c r="I605" s="103"/>
      <c r="J605" s="112"/>
    </row>
    <row r="606" spans="1:10" ht="13.5" thickTop="1">
      <c r="A606" s="139" t="s">
        <v>933</v>
      </c>
      <c r="B606" s="140"/>
      <c r="C606" s="140"/>
      <c r="D606" s="140"/>
      <c r="E606" s="140"/>
      <c r="F606" s="140"/>
      <c r="G606" s="140"/>
      <c r="H606" s="140"/>
      <c r="I606" s="140"/>
      <c r="J606" s="141"/>
    </row>
    <row r="607" spans="1:9" ht="331.5">
      <c r="A607" s="21" t="s">
        <v>352</v>
      </c>
      <c r="B607" s="66" t="s">
        <v>934</v>
      </c>
      <c r="C607" s="9"/>
      <c r="D607" s="66" t="s">
        <v>935</v>
      </c>
      <c r="E607" s="71">
        <v>8757.6</v>
      </c>
      <c r="G607" s="22" t="s">
        <v>952</v>
      </c>
      <c r="H607" s="9" t="s">
        <v>84</v>
      </c>
      <c r="I607" s="9" t="s">
        <v>89</v>
      </c>
    </row>
    <row r="608" spans="1:9" ht="102">
      <c r="A608" s="21" t="s">
        <v>357</v>
      </c>
      <c r="B608" s="66" t="s">
        <v>936</v>
      </c>
      <c r="C608" s="9"/>
      <c r="D608" s="66" t="s">
        <v>937</v>
      </c>
      <c r="E608" s="71">
        <v>7000</v>
      </c>
      <c r="G608" s="22" t="s">
        <v>952</v>
      </c>
      <c r="H608" s="9" t="s">
        <v>84</v>
      </c>
      <c r="I608" s="9" t="s">
        <v>89</v>
      </c>
    </row>
    <row r="609" spans="1:9" ht="38.25">
      <c r="A609" s="21" t="s">
        <v>359</v>
      </c>
      <c r="B609" s="66" t="s">
        <v>938</v>
      </c>
      <c r="C609" s="9"/>
      <c r="D609" s="66" t="s">
        <v>939</v>
      </c>
      <c r="E609" s="71">
        <v>8757.6</v>
      </c>
      <c r="G609" s="22" t="s">
        <v>952</v>
      </c>
      <c r="H609" s="9"/>
      <c r="I609" s="9"/>
    </row>
    <row r="610" spans="1:9" ht="229.5">
      <c r="A610" s="21" t="s">
        <v>361</v>
      </c>
      <c r="B610" s="66" t="s">
        <v>940</v>
      </c>
      <c r="C610" s="9"/>
      <c r="D610" s="66" t="s">
        <v>941</v>
      </c>
      <c r="E610" s="71">
        <v>5000</v>
      </c>
      <c r="G610" s="22" t="s">
        <v>952</v>
      </c>
      <c r="H610" s="9" t="s">
        <v>84</v>
      </c>
      <c r="I610" s="9" t="s">
        <v>89</v>
      </c>
    </row>
    <row r="611" spans="1:9" ht="140.25">
      <c r="A611" s="21" t="s">
        <v>363</v>
      </c>
      <c r="B611" s="66" t="s">
        <v>942</v>
      </c>
      <c r="C611" s="9"/>
      <c r="D611" s="66" t="s">
        <v>943</v>
      </c>
      <c r="E611" s="71">
        <v>5000</v>
      </c>
      <c r="G611" s="22" t="s">
        <v>952</v>
      </c>
      <c r="H611" s="9" t="s">
        <v>84</v>
      </c>
      <c r="I611" s="9" t="s">
        <v>89</v>
      </c>
    </row>
    <row r="612" spans="1:9" ht="267.75">
      <c r="A612" s="21" t="s">
        <v>365</v>
      </c>
      <c r="B612" s="66" t="s">
        <v>944</v>
      </c>
      <c r="C612" s="9"/>
      <c r="D612" s="66" t="s">
        <v>66</v>
      </c>
      <c r="E612" s="71">
        <v>5000</v>
      </c>
      <c r="G612" s="22" t="s">
        <v>952</v>
      </c>
      <c r="H612" s="9" t="s">
        <v>84</v>
      </c>
      <c r="I612" s="9" t="s">
        <v>89</v>
      </c>
    </row>
    <row r="613" spans="1:9" ht="229.5">
      <c r="A613" s="21" t="s">
        <v>367</v>
      </c>
      <c r="B613" s="66" t="s">
        <v>945</v>
      </c>
      <c r="C613" s="9"/>
      <c r="D613" s="66" t="s">
        <v>941</v>
      </c>
      <c r="E613" s="71">
        <v>3000</v>
      </c>
      <c r="G613" s="22" t="s">
        <v>952</v>
      </c>
      <c r="H613" s="9" t="s">
        <v>84</v>
      </c>
      <c r="I613" s="9"/>
    </row>
    <row r="614" spans="1:9" ht="331.5">
      <c r="A614" s="21" t="s">
        <v>369</v>
      </c>
      <c r="B614" s="66" t="s">
        <v>946</v>
      </c>
      <c r="C614" s="9"/>
      <c r="D614" s="66" t="s">
        <v>947</v>
      </c>
      <c r="E614" s="71">
        <v>3000</v>
      </c>
      <c r="G614" s="22" t="s">
        <v>952</v>
      </c>
      <c r="H614" s="9" t="s">
        <v>161</v>
      </c>
      <c r="I614" s="9" t="s">
        <v>89</v>
      </c>
    </row>
    <row r="615" spans="1:9" ht="51">
      <c r="A615" s="21" t="s">
        <v>371</v>
      </c>
      <c r="B615" s="66" t="s">
        <v>948</v>
      </c>
      <c r="C615" s="9"/>
      <c r="D615" s="66" t="s">
        <v>949</v>
      </c>
      <c r="E615" s="71">
        <v>123000</v>
      </c>
      <c r="G615" s="22" t="s">
        <v>952</v>
      </c>
      <c r="H615" s="9" t="s">
        <v>84</v>
      </c>
      <c r="I615" s="9" t="s">
        <v>89</v>
      </c>
    </row>
    <row r="616" spans="1:9" ht="140.25">
      <c r="A616" s="21" t="s">
        <v>373</v>
      </c>
      <c r="B616" s="66" t="s">
        <v>950</v>
      </c>
      <c r="C616" s="9"/>
      <c r="D616" s="66" t="s">
        <v>951</v>
      </c>
      <c r="E616" s="71">
        <v>113800</v>
      </c>
      <c r="G616" s="22" t="s">
        <v>952</v>
      </c>
      <c r="H616" s="9" t="s">
        <v>84</v>
      </c>
      <c r="I616" s="9" t="s">
        <v>89</v>
      </c>
    </row>
    <row r="617" spans="1:10" ht="13.5" thickBot="1">
      <c r="A617" s="101" t="s">
        <v>85</v>
      </c>
      <c r="B617" s="108"/>
      <c r="C617" s="103"/>
      <c r="D617" s="108"/>
      <c r="E617" s="109">
        <f>SUM(E607:E616)</f>
        <v>282315.2</v>
      </c>
      <c r="F617" s="111"/>
      <c r="G617" s="111"/>
      <c r="H617" s="103"/>
      <c r="I617" s="103"/>
      <c r="J617" s="112"/>
    </row>
    <row r="618" spans="1:10" ht="30" customHeight="1" thickTop="1">
      <c r="A618" s="122" t="s">
        <v>988</v>
      </c>
      <c r="B618" s="118"/>
      <c r="C618" s="118"/>
      <c r="D618" s="118"/>
      <c r="E618" s="121">
        <f>SUM(E86,E338,E370,E394,E502,E580,E588,E592,E599,E602,E605,E617)</f>
        <v>63760223.510000005</v>
      </c>
      <c r="F618" s="119"/>
      <c r="G618" s="119"/>
      <c r="H618" s="118"/>
      <c r="I618" s="118"/>
      <c r="J618" s="120"/>
    </row>
  </sheetData>
  <sheetProtection/>
  <mergeCells count="13">
    <mergeCell ref="A503:J503"/>
    <mergeCell ref="A581:J581"/>
    <mergeCell ref="A589:J589"/>
    <mergeCell ref="A593:J593"/>
    <mergeCell ref="A600:J600"/>
    <mergeCell ref="A606:J606"/>
    <mergeCell ref="A603:J603"/>
    <mergeCell ref="A1:I1"/>
    <mergeCell ref="A3:J3"/>
    <mergeCell ref="B87:J87"/>
    <mergeCell ref="A339:J339"/>
    <mergeCell ref="A371:J371"/>
    <mergeCell ref="A395:J395"/>
  </mergeCells>
  <printOptions/>
  <pageMargins left="0.3937007874015748" right="0.3937007874015748" top="0.3937007874015748" bottom="0.3937007874015748" header="0.5118110236220472" footer="0.5118110236220472"/>
  <pageSetup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Miasta Łodzi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rfijalkowski</dc:creator>
  <cp:keywords/>
  <dc:description/>
  <cp:lastModifiedBy>Artur Skórzak</cp:lastModifiedBy>
  <cp:lastPrinted>2022-05-20T09:33:05Z</cp:lastPrinted>
  <dcterms:created xsi:type="dcterms:W3CDTF">2019-04-16T09:26:59Z</dcterms:created>
  <dcterms:modified xsi:type="dcterms:W3CDTF">2022-05-20T10:18:50Z</dcterms:modified>
  <cp:category/>
  <cp:version/>
  <cp:contentType/>
  <cp:contentStatus/>
</cp:coreProperties>
</file>